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D:\files\Master Graduation Thesis\data\05Households Size &amp; Disposable income of the households 家庭规模&amp;家庭可支配收入\"/>
    </mc:Choice>
  </mc:AlternateContent>
  <xr:revisionPtr revIDLastSave="0" documentId="13_ncr:1_{4E135ED1-C584-4A78-822A-ECA518E91215}" xr6:coauthVersionLast="47" xr6:coauthVersionMax="47" xr10:uidLastSave="{00000000-0000-0000-0000-000000000000}"/>
  <bookViews>
    <workbookView xWindow="-110" yWindow="-110" windowWidth="25820" windowHeight="15500" xr2:uid="{00000000-000D-0000-FFFF-FFFF00000000}"/>
  </bookViews>
  <sheets>
    <sheet name="Households size" sheetId="1" r:id="rId1"/>
    <sheet name="income of households" sheetId="4" r:id="rId2"/>
    <sheet name="Redditi_e_principali_variabili_" sheetId="5" r:id="rId3"/>
  </sheets>
  <definedNames>
    <definedName name="DatiEsterni_1" localSheetId="2" hidden="1">Redditi_e_principali_variabili_!$A$1:$Q$607</definedName>
    <definedName name="ExternalData_1" localSheetId="2" hidden="1">Redditi_e_principali_variabili_!$A$1:$Q$608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08" i="5" l="1"/>
  <c r="M607" i="5"/>
  <c r="K607" i="5"/>
  <c r="M606" i="5"/>
  <c r="K606" i="5"/>
  <c r="M605" i="5"/>
  <c r="K605" i="5"/>
  <c r="M604" i="5"/>
  <c r="K604" i="5"/>
  <c r="M603" i="5"/>
  <c r="K603" i="5"/>
  <c r="M602" i="5"/>
  <c r="K602" i="5"/>
  <c r="M601" i="5"/>
  <c r="K601" i="5"/>
  <c r="M600" i="5"/>
  <c r="K600" i="5"/>
  <c r="M599" i="5"/>
  <c r="K599" i="5"/>
  <c r="M598" i="5"/>
  <c r="K598" i="5"/>
  <c r="M597" i="5"/>
  <c r="K597" i="5"/>
  <c r="M596" i="5"/>
  <c r="K596" i="5"/>
  <c r="M595" i="5"/>
  <c r="K595" i="5"/>
  <c r="M594" i="5"/>
  <c r="K594" i="5"/>
  <c r="M593" i="5"/>
  <c r="K593" i="5"/>
  <c r="M592" i="5"/>
  <c r="K592" i="5"/>
  <c r="M591" i="5"/>
  <c r="K591" i="5"/>
  <c r="M590" i="5"/>
  <c r="K590" i="5"/>
  <c r="M589" i="5"/>
  <c r="K589" i="5"/>
  <c r="M588" i="5"/>
  <c r="K588" i="5"/>
  <c r="M587" i="5"/>
  <c r="K587" i="5"/>
  <c r="M586" i="5"/>
  <c r="K586" i="5"/>
  <c r="M585" i="5"/>
  <c r="K585" i="5"/>
  <c r="M584" i="5"/>
  <c r="K584" i="5"/>
  <c r="M583" i="5"/>
  <c r="K583" i="5"/>
  <c r="M582" i="5"/>
  <c r="K582" i="5"/>
  <c r="M581" i="5"/>
  <c r="K581" i="5"/>
  <c r="M580" i="5"/>
  <c r="K580" i="5"/>
  <c r="M579" i="5"/>
  <c r="K579" i="5"/>
  <c r="M578" i="5"/>
  <c r="K578" i="5"/>
  <c r="M577" i="5"/>
  <c r="K577" i="5"/>
  <c r="M576" i="5"/>
  <c r="K576" i="5"/>
  <c r="M575" i="5"/>
  <c r="K575" i="5"/>
  <c r="M574" i="5"/>
  <c r="K574" i="5"/>
  <c r="M573" i="5"/>
  <c r="K573" i="5"/>
  <c r="M572" i="5"/>
  <c r="K572" i="5"/>
  <c r="M571" i="5"/>
  <c r="K571" i="5"/>
  <c r="M570" i="5"/>
  <c r="K570" i="5"/>
  <c r="M569" i="5"/>
  <c r="K569" i="5"/>
  <c r="M568" i="5"/>
  <c r="K568" i="5"/>
  <c r="M567" i="5"/>
  <c r="K567" i="5"/>
  <c r="M566" i="5"/>
  <c r="K566" i="5"/>
  <c r="M565" i="5"/>
  <c r="K565" i="5"/>
  <c r="M564" i="5"/>
  <c r="K564" i="5"/>
  <c r="M563" i="5"/>
  <c r="K563" i="5"/>
  <c r="M562" i="5"/>
  <c r="K562" i="5"/>
  <c r="M561" i="5"/>
  <c r="K561" i="5"/>
  <c r="M560" i="5"/>
  <c r="K560" i="5"/>
  <c r="M559" i="5"/>
  <c r="K559" i="5"/>
  <c r="M558" i="5"/>
  <c r="K558" i="5"/>
  <c r="M557" i="5"/>
  <c r="K557" i="5"/>
  <c r="M556" i="5"/>
  <c r="K556" i="5"/>
  <c r="M555" i="5"/>
  <c r="K555" i="5"/>
  <c r="M554" i="5"/>
  <c r="K554" i="5"/>
  <c r="M553" i="5"/>
  <c r="K553" i="5"/>
  <c r="M552" i="5"/>
  <c r="K552" i="5"/>
  <c r="M551" i="5"/>
  <c r="K551" i="5"/>
  <c r="M550" i="5"/>
  <c r="K550" i="5"/>
  <c r="M549" i="5"/>
  <c r="K549" i="5"/>
  <c r="M548" i="5"/>
  <c r="K548" i="5"/>
  <c r="M547" i="5"/>
  <c r="K547" i="5"/>
  <c r="M546" i="5"/>
  <c r="K546" i="5"/>
  <c r="M545" i="5"/>
  <c r="K545" i="5"/>
  <c r="M544" i="5"/>
  <c r="K544" i="5"/>
  <c r="M543" i="5"/>
  <c r="K543" i="5"/>
  <c r="M542" i="5"/>
  <c r="K542" i="5"/>
  <c r="M541" i="5"/>
  <c r="K541" i="5"/>
  <c r="M540" i="5"/>
  <c r="K540" i="5"/>
  <c r="M539" i="5"/>
  <c r="K539" i="5"/>
  <c r="M538" i="5"/>
  <c r="K538" i="5"/>
  <c r="M537" i="5"/>
  <c r="K537" i="5"/>
  <c r="M536" i="5"/>
  <c r="K536" i="5"/>
  <c r="M535" i="5"/>
  <c r="K535" i="5"/>
  <c r="M534" i="5"/>
  <c r="K534" i="5"/>
  <c r="M533" i="5"/>
  <c r="K533" i="5"/>
  <c r="M532" i="5"/>
  <c r="K532" i="5"/>
  <c r="M531" i="5"/>
  <c r="K531" i="5"/>
  <c r="M530" i="5"/>
  <c r="K530" i="5"/>
  <c r="M529" i="5"/>
  <c r="K529" i="5"/>
  <c r="M528" i="5"/>
  <c r="K528" i="5"/>
  <c r="M527" i="5"/>
  <c r="K527" i="5"/>
  <c r="M526" i="5"/>
  <c r="K526" i="5"/>
  <c r="M525" i="5"/>
  <c r="K525" i="5"/>
  <c r="M524" i="5"/>
  <c r="K524" i="5"/>
  <c r="M523" i="5"/>
  <c r="K523" i="5"/>
  <c r="M522" i="5"/>
  <c r="K522" i="5"/>
  <c r="M521" i="5"/>
  <c r="K521" i="5"/>
  <c r="M520" i="5"/>
  <c r="K520" i="5"/>
  <c r="M519" i="5"/>
  <c r="K519" i="5"/>
  <c r="M518" i="5"/>
  <c r="K518" i="5"/>
  <c r="M517" i="5"/>
  <c r="K517" i="5"/>
  <c r="M516" i="5"/>
  <c r="K516" i="5"/>
  <c r="M515" i="5"/>
  <c r="K515" i="5"/>
  <c r="M514" i="5"/>
  <c r="K514" i="5"/>
  <c r="M513" i="5"/>
  <c r="K513" i="5"/>
  <c r="M512" i="5"/>
  <c r="K512" i="5"/>
  <c r="M511" i="5"/>
  <c r="K511" i="5"/>
  <c r="M510" i="5"/>
  <c r="K510" i="5"/>
  <c r="M509" i="5"/>
  <c r="K509" i="5"/>
  <c r="M508" i="5"/>
  <c r="K508" i="5"/>
  <c r="M507" i="5"/>
  <c r="K507" i="5"/>
  <c r="M506" i="5"/>
  <c r="K506" i="5"/>
  <c r="M505" i="5"/>
  <c r="K505" i="5"/>
  <c r="M504" i="5"/>
  <c r="K504" i="5"/>
  <c r="M503" i="5"/>
  <c r="K503" i="5"/>
  <c r="M502" i="5"/>
  <c r="K502" i="5"/>
  <c r="M501" i="5"/>
  <c r="K501" i="5"/>
  <c r="M500" i="5"/>
  <c r="K500" i="5"/>
  <c r="M499" i="5"/>
  <c r="K499" i="5"/>
  <c r="M498" i="5"/>
  <c r="K498" i="5"/>
  <c r="M497" i="5"/>
  <c r="K497" i="5"/>
  <c r="M496" i="5"/>
  <c r="K496" i="5"/>
  <c r="M495" i="5"/>
  <c r="K495" i="5"/>
  <c r="M494" i="5"/>
  <c r="K494" i="5"/>
  <c r="M493" i="5"/>
  <c r="K493" i="5"/>
  <c r="M492" i="5"/>
  <c r="K492" i="5"/>
  <c r="M491" i="5"/>
  <c r="K491" i="5"/>
  <c r="M490" i="5"/>
  <c r="K490" i="5"/>
  <c r="M489" i="5"/>
  <c r="K489" i="5"/>
  <c r="M488" i="5"/>
  <c r="K488" i="5"/>
  <c r="M487" i="5"/>
  <c r="K487" i="5"/>
  <c r="M486" i="5"/>
  <c r="K486" i="5"/>
  <c r="M485" i="5"/>
  <c r="K485" i="5"/>
  <c r="M484" i="5"/>
  <c r="K484" i="5"/>
  <c r="M483" i="5"/>
  <c r="K483" i="5"/>
  <c r="M482" i="5"/>
  <c r="K482" i="5"/>
  <c r="M481" i="5"/>
  <c r="K481" i="5"/>
  <c r="M480" i="5"/>
  <c r="K480" i="5"/>
  <c r="M479" i="5"/>
  <c r="K479" i="5"/>
  <c r="M478" i="5"/>
  <c r="K478" i="5"/>
  <c r="M477" i="5"/>
  <c r="K477" i="5"/>
  <c r="M476" i="5"/>
  <c r="K476" i="5"/>
  <c r="M475" i="5"/>
  <c r="K475" i="5"/>
  <c r="M474" i="5"/>
  <c r="K474" i="5"/>
  <c r="M473" i="5"/>
  <c r="K473" i="5"/>
  <c r="M472" i="5"/>
  <c r="K472" i="5"/>
  <c r="M471" i="5"/>
  <c r="K471" i="5"/>
  <c r="M470" i="5"/>
  <c r="K470" i="5"/>
  <c r="M469" i="5"/>
  <c r="K469" i="5"/>
  <c r="M468" i="5"/>
  <c r="K468" i="5"/>
  <c r="M467" i="5"/>
  <c r="K467" i="5"/>
  <c r="M466" i="5"/>
  <c r="K466" i="5"/>
  <c r="M465" i="5"/>
  <c r="K465" i="5"/>
  <c r="M464" i="5"/>
  <c r="K464" i="5"/>
  <c r="M463" i="5"/>
  <c r="K463" i="5"/>
  <c r="M462" i="5"/>
  <c r="K462" i="5"/>
  <c r="M461" i="5"/>
  <c r="K461" i="5"/>
  <c r="M460" i="5"/>
  <c r="K460" i="5"/>
  <c r="M459" i="5"/>
  <c r="K459" i="5"/>
  <c r="M458" i="5"/>
  <c r="K458" i="5"/>
  <c r="M457" i="5"/>
  <c r="K457" i="5"/>
  <c r="M456" i="5"/>
  <c r="K456" i="5"/>
  <c r="M455" i="5"/>
  <c r="K455" i="5"/>
  <c r="M454" i="5"/>
  <c r="K454" i="5"/>
  <c r="M453" i="5"/>
  <c r="K453" i="5"/>
  <c r="M452" i="5"/>
  <c r="K452" i="5"/>
  <c r="M451" i="5"/>
  <c r="K451" i="5"/>
  <c r="M450" i="5"/>
  <c r="K450" i="5"/>
  <c r="M449" i="5"/>
  <c r="K449" i="5"/>
  <c r="M448" i="5"/>
  <c r="K448" i="5"/>
  <c r="M447" i="5"/>
  <c r="K447" i="5"/>
  <c r="M446" i="5"/>
  <c r="K446" i="5"/>
  <c r="M445" i="5"/>
  <c r="K445" i="5"/>
  <c r="M444" i="5"/>
  <c r="K444" i="5"/>
  <c r="M443" i="5"/>
  <c r="K443" i="5"/>
  <c r="M442" i="5"/>
  <c r="K442" i="5"/>
  <c r="M441" i="5"/>
  <c r="K441" i="5"/>
  <c r="M440" i="5"/>
  <c r="K440" i="5"/>
  <c r="M439" i="5"/>
  <c r="K439" i="5"/>
  <c r="M438" i="5"/>
  <c r="K438" i="5"/>
  <c r="M437" i="5"/>
  <c r="K437" i="5"/>
  <c r="M436" i="5"/>
  <c r="K436" i="5"/>
  <c r="M435" i="5"/>
  <c r="K435" i="5"/>
  <c r="M434" i="5"/>
  <c r="K434" i="5"/>
  <c r="M433" i="5"/>
  <c r="K433" i="5"/>
  <c r="M432" i="5"/>
  <c r="K432" i="5"/>
  <c r="M431" i="5"/>
  <c r="K431" i="5"/>
  <c r="M430" i="5"/>
  <c r="K430" i="5"/>
  <c r="M429" i="5"/>
  <c r="K429" i="5"/>
  <c r="M428" i="5"/>
  <c r="K428" i="5"/>
  <c r="M427" i="5"/>
  <c r="K427" i="5"/>
  <c r="M426" i="5"/>
  <c r="K426" i="5"/>
  <c r="M425" i="5"/>
  <c r="K425" i="5"/>
  <c r="M424" i="5"/>
  <c r="K424" i="5"/>
  <c r="M423" i="5"/>
  <c r="K423" i="5"/>
  <c r="M422" i="5"/>
  <c r="K422" i="5"/>
  <c r="M421" i="5"/>
  <c r="K421" i="5"/>
  <c r="M420" i="5"/>
  <c r="K420" i="5"/>
  <c r="M419" i="5"/>
  <c r="K419" i="5"/>
  <c r="M418" i="5"/>
  <c r="K418" i="5"/>
  <c r="M417" i="5"/>
  <c r="K417" i="5"/>
  <c r="M416" i="5"/>
  <c r="K416" i="5"/>
  <c r="M415" i="5"/>
  <c r="K415" i="5"/>
  <c r="M414" i="5"/>
  <c r="K414" i="5"/>
  <c r="M413" i="5"/>
  <c r="K413" i="5"/>
  <c r="M412" i="5"/>
  <c r="K412" i="5"/>
  <c r="M411" i="5"/>
  <c r="K411" i="5"/>
  <c r="M410" i="5"/>
  <c r="K410" i="5"/>
  <c r="M409" i="5"/>
  <c r="K409" i="5"/>
  <c r="M408" i="5"/>
  <c r="K408" i="5"/>
  <c r="M407" i="5"/>
  <c r="K407" i="5"/>
  <c r="M406" i="5"/>
  <c r="K406" i="5"/>
  <c r="M405" i="5"/>
  <c r="K405" i="5"/>
  <c r="M404" i="5"/>
  <c r="K404" i="5"/>
  <c r="M403" i="5"/>
  <c r="K403" i="5"/>
  <c r="M402" i="5"/>
  <c r="K402" i="5"/>
  <c r="M401" i="5"/>
  <c r="K401" i="5"/>
  <c r="M400" i="5"/>
  <c r="K400" i="5"/>
  <c r="M399" i="5"/>
  <c r="K399" i="5"/>
  <c r="M398" i="5"/>
  <c r="K398" i="5"/>
  <c r="M397" i="5"/>
  <c r="K397" i="5"/>
  <c r="M396" i="5"/>
  <c r="K396" i="5"/>
  <c r="M395" i="5"/>
  <c r="K395" i="5"/>
  <c r="M394" i="5"/>
  <c r="K394" i="5"/>
  <c r="M393" i="5"/>
  <c r="K393" i="5"/>
  <c r="M392" i="5"/>
  <c r="K392" i="5"/>
  <c r="M391" i="5"/>
  <c r="K391" i="5"/>
  <c r="M390" i="5"/>
  <c r="K390" i="5"/>
  <c r="M389" i="5"/>
  <c r="K389" i="5"/>
  <c r="M388" i="5"/>
  <c r="K388" i="5"/>
  <c r="M387" i="5"/>
  <c r="K387" i="5"/>
  <c r="M386" i="5"/>
  <c r="K386" i="5"/>
  <c r="M385" i="5"/>
  <c r="K385" i="5"/>
  <c r="M384" i="5"/>
  <c r="K384" i="5"/>
  <c r="M383" i="5"/>
  <c r="K383" i="5"/>
  <c r="M382" i="5"/>
  <c r="K382" i="5"/>
  <c r="M381" i="5"/>
  <c r="K381" i="5"/>
  <c r="M380" i="5"/>
  <c r="K380" i="5"/>
  <c r="M379" i="5"/>
  <c r="K379" i="5"/>
  <c r="M378" i="5"/>
  <c r="K378" i="5"/>
  <c r="M377" i="5"/>
  <c r="K377" i="5"/>
  <c r="M376" i="5"/>
  <c r="K376" i="5"/>
  <c r="M375" i="5"/>
  <c r="K375" i="5"/>
  <c r="M374" i="5"/>
  <c r="K374" i="5"/>
  <c r="M373" i="5"/>
  <c r="K373" i="5"/>
  <c r="M372" i="5"/>
  <c r="K372" i="5"/>
  <c r="M371" i="5"/>
  <c r="K371" i="5"/>
  <c r="M370" i="5"/>
  <c r="K370" i="5"/>
  <c r="M369" i="5"/>
  <c r="K369" i="5"/>
  <c r="M368" i="5"/>
  <c r="K368" i="5"/>
  <c r="M367" i="5"/>
  <c r="K367" i="5"/>
  <c r="M366" i="5"/>
  <c r="K366" i="5"/>
  <c r="M365" i="5"/>
  <c r="K365" i="5"/>
  <c r="M364" i="5"/>
  <c r="K364" i="5"/>
  <c r="M363" i="5"/>
  <c r="K363" i="5"/>
  <c r="M362" i="5"/>
  <c r="K362" i="5"/>
  <c r="M361" i="5"/>
  <c r="K361" i="5"/>
  <c r="M360" i="5"/>
  <c r="K360" i="5"/>
  <c r="M359" i="5"/>
  <c r="K359" i="5"/>
  <c r="M358" i="5"/>
  <c r="K358" i="5"/>
  <c r="M357" i="5"/>
  <c r="K357" i="5"/>
  <c r="M356" i="5"/>
  <c r="K356" i="5"/>
  <c r="M355" i="5"/>
  <c r="K355" i="5"/>
  <c r="M354" i="5"/>
  <c r="K354" i="5"/>
  <c r="M353" i="5"/>
  <c r="K353" i="5"/>
  <c r="M352" i="5"/>
  <c r="K352" i="5"/>
  <c r="M351" i="5"/>
  <c r="K351" i="5"/>
  <c r="M350" i="5"/>
  <c r="K350" i="5"/>
  <c r="M349" i="5"/>
  <c r="K349" i="5"/>
  <c r="M348" i="5"/>
  <c r="K348" i="5"/>
  <c r="M347" i="5"/>
  <c r="K347" i="5"/>
  <c r="M346" i="5"/>
  <c r="K346" i="5"/>
  <c r="M345" i="5"/>
  <c r="K345" i="5"/>
  <c r="M344" i="5"/>
  <c r="K344" i="5"/>
  <c r="M343" i="5"/>
  <c r="K343" i="5"/>
  <c r="M342" i="5"/>
  <c r="K342" i="5"/>
  <c r="M341" i="5"/>
  <c r="K341" i="5"/>
  <c r="M340" i="5"/>
  <c r="K340" i="5"/>
  <c r="M339" i="5"/>
  <c r="K339" i="5"/>
  <c r="M338" i="5"/>
  <c r="K338" i="5"/>
  <c r="M337" i="5"/>
  <c r="K337" i="5"/>
  <c r="M336" i="5"/>
  <c r="K336" i="5"/>
  <c r="M335" i="5"/>
  <c r="K335" i="5"/>
  <c r="M334" i="5"/>
  <c r="K334" i="5"/>
  <c r="M333" i="5"/>
  <c r="K333" i="5"/>
  <c r="M332" i="5"/>
  <c r="K332" i="5"/>
  <c r="M331" i="5"/>
  <c r="K331" i="5"/>
  <c r="M330" i="5"/>
  <c r="K330" i="5"/>
  <c r="M329" i="5"/>
  <c r="K329" i="5"/>
  <c r="M328" i="5"/>
  <c r="K328" i="5"/>
  <c r="M327" i="5"/>
  <c r="K327" i="5"/>
  <c r="M326" i="5"/>
  <c r="K326" i="5"/>
  <c r="M325" i="5"/>
  <c r="K325" i="5"/>
  <c r="M324" i="5"/>
  <c r="K324" i="5"/>
  <c r="M323" i="5"/>
  <c r="K323" i="5"/>
  <c r="M322" i="5"/>
  <c r="K322" i="5"/>
  <c r="M321" i="5"/>
  <c r="K321" i="5"/>
  <c r="M320" i="5"/>
  <c r="K320" i="5"/>
  <c r="M319" i="5"/>
  <c r="K319" i="5"/>
  <c r="M318" i="5"/>
  <c r="K318" i="5"/>
  <c r="M317" i="5"/>
  <c r="K317" i="5"/>
  <c r="M316" i="5"/>
  <c r="K316" i="5"/>
  <c r="M315" i="5"/>
  <c r="K315" i="5"/>
  <c r="M314" i="5"/>
  <c r="K314" i="5"/>
  <c r="M313" i="5"/>
  <c r="K313" i="5"/>
  <c r="M312" i="5"/>
  <c r="K312" i="5"/>
  <c r="M311" i="5"/>
  <c r="K311" i="5"/>
  <c r="M310" i="5"/>
  <c r="K310" i="5"/>
  <c r="M309" i="5"/>
  <c r="K309" i="5"/>
  <c r="M308" i="5"/>
  <c r="K308" i="5"/>
  <c r="M307" i="5"/>
  <c r="K307" i="5"/>
  <c r="M306" i="5"/>
  <c r="K306" i="5"/>
  <c r="M305" i="5"/>
  <c r="K305" i="5"/>
  <c r="M304" i="5"/>
  <c r="K304" i="5"/>
  <c r="M303" i="5"/>
  <c r="K303" i="5"/>
  <c r="M302" i="5"/>
  <c r="K302" i="5"/>
  <c r="M301" i="5"/>
  <c r="K301" i="5"/>
  <c r="M300" i="5"/>
  <c r="K300" i="5"/>
  <c r="M299" i="5"/>
  <c r="K299" i="5"/>
  <c r="M298" i="5"/>
  <c r="K298" i="5"/>
  <c r="M297" i="5"/>
  <c r="K297" i="5"/>
  <c r="M296" i="5"/>
  <c r="K296" i="5"/>
  <c r="M295" i="5"/>
  <c r="K295" i="5"/>
  <c r="M294" i="5"/>
  <c r="K294" i="5"/>
  <c r="M293" i="5"/>
  <c r="K293" i="5"/>
  <c r="M292" i="5"/>
  <c r="K292" i="5"/>
  <c r="M291" i="5"/>
  <c r="K291" i="5"/>
  <c r="M290" i="5"/>
  <c r="K290" i="5"/>
  <c r="M289" i="5"/>
  <c r="K289" i="5"/>
  <c r="M288" i="5"/>
  <c r="K288" i="5"/>
  <c r="M287" i="5"/>
  <c r="K287" i="5"/>
  <c r="M286" i="5"/>
  <c r="K286" i="5"/>
  <c r="M285" i="5"/>
  <c r="K285" i="5"/>
  <c r="M284" i="5"/>
  <c r="K284" i="5"/>
  <c r="M283" i="5"/>
  <c r="K283" i="5"/>
  <c r="M282" i="5"/>
  <c r="K282" i="5"/>
  <c r="M281" i="5"/>
  <c r="K281" i="5"/>
  <c r="M280" i="5"/>
  <c r="K280" i="5"/>
  <c r="M279" i="5"/>
  <c r="K279" i="5"/>
  <c r="M278" i="5"/>
  <c r="K278" i="5"/>
  <c r="M277" i="5"/>
  <c r="K277" i="5"/>
  <c r="M276" i="5"/>
  <c r="K276" i="5"/>
  <c r="M275" i="5"/>
  <c r="K275" i="5"/>
  <c r="M274" i="5"/>
  <c r="K274" i="5"/>
  <c r="M273" i="5"/>
  <c r="K273" i="5"/>
  <c r="M272" i="5"/>
  <c r="K272" i="5"/>
  <c r="M271" i="5"/>
  <c r="K271" i="5"/>
  <c r="M270" i="5"/>
  <c r="K270" i="5"/>
  <c r="M269" i="5"/>
  <c r="K269" i="5"/>
  <c r="M268" i="5"/>
  <c r="K268" i="5"/>
  <c r="M267" i="5"/>
  <c r="K267" i="5"/>
  <c r="M266" i="5"/>
  <c r="K266" i="5"/>
  <c r="M265" i="5"/>
  <c r="K265" i="5"/>
  <c r="M264" i="5"/>
  <c r="K264" i="5"/>
  <c r="M263" i="5"/>
  <c r="K263" i="5"/>
  <c r="M262" i="5"/>
  <c r="K262" i="5"/>
  <c r="M261" i="5"/>
  <c r="K261" i="5"/>
  <c r="M260" i="5"/>
  <c r="K260" i="5"/>
  <c r="M259" i="5"/>
  <c r="K259" i="5"/>
  <c r="M258" i="5"/>
  <c r="K258" i="5"/>
  <c r="M257" i="5"/>
  <c r="K257" i="5"/>
  <c r="M256" i="5"/>
  <c r="K256" i="5"/>
  <c r="M255" i="5"/>
  <c r="K255" i="5"/>
  <c r="M254" i="5"/>
  <c r="K254" i="5"/>
  <c r="M253" i="5"/>
  <c r="K253" i="5"/>
  <c r="M252" i="5"/>
  <c r="K252" i="5"/>
  <c r="M251" i="5"/>
  <c r="K251" i="5"/>
  <c r="M250" i="5"/>
  <c r="K250" i="5"/>
  <c r="M249" i="5"/>
  <c r="K249" i="5"/>
  <c r="M248" i="5"/>
  <c r="K248" i="5"/>
  <c r="M247" i="5"/>
  <c r="K247" i="5"/>
  <c r="M246" i="5"/>
  <c r="K246" i="5"/>
  <c r="M245" i="5"/>
  <c r="K245" i="5"/>
  <c r="M244" i="5"/>
  <c r="K244" i="5"/>
  <c r="M243" i="5"/>
  <c r="K243" i="5"/>
  <c r="M242" i="5"/>
  <c r="K242" i="5"/>
  <c r="M241" i="5"/>
  <c r="K241" i="5"/>
  <c r="M240" i="5"/>
  <c r="K240" i="5"/>
  <c r="M239" i="5"/>
  <c r="K239" i="5"/>
  <c r="M238" i="5"/>
  <c r="K238" i="5"/>
  <c r="M237" i="5"/>
  <c r="K237" i="5"/>
  <c r="M236" i="5"/>
  <c r="K236" i="5"/>
  <c r="M235" i="5"/>
  <c r="K235" i="5"/>
  <c r="M234" i="5"/>
  <c r="K234" i="5"/>
  <c r="M233" i="5"/>
  <c r="K233" i="5"/>
  <c r="M232" i="5"/>
  <c r="K232" i="5"/>
  <c r="M231" i="5"/>
  <c r="K231" i="5"/>
  <c r="M230" i="5"/>
  <c r="K230" i="5"/>
  <c r="M229" i="5"/>
  <c r="K229" i="5"/>
  <c r="M228" i="5"/>
  <c r="K228" i="5"/>
  <c r="M227" i="5"/>
  <c r="K227" i="5"/>
  <c r="M226" i="5"/>
  <c r="K226" i="5"/>
  <c r="M225" i="5"/>
  <c r="K225" i="5"/>
  <c r="M224" i="5"/>
  <c r="K224" i="5"/>
  <c r="M223" i="5"/>
  <c r="K223" i="5"/>
  <c r="M222" i="5"/>
  <c r="K222" i="5"/>
  <c r="M221" i="5"/>
  <c r="K221" i="5"/>
  <c r="M220" i="5"/>
  <c r="K220" i="5"/>
  <c r="M219" i="5"/>
  <c r="K219" i="5"/>
  <c r="M218" i="5"/>
  <c r="K218" i="5"/>
  <c r="M217" i="5"/>
  <c r="K217" i="5"/>
  <c r="M216" i="5"/>
  <c r="K216" i="5"/>
  <c r="M215" i="5"/>
  <c r="K215" i="5"/>
  <c r="M214" i="5"/>
  <c r="K214" i="5"/>
  <c r="M213" i="5"/>
  <c r="K213" i="5"/>
  <c r="M212" i="5"/>
  <c r="K212" i="5"/>
  <c r="M211" i="5"/>
  <c r="K211" i="5"/>
  <c r="M210" i="5"/>
  <c r="K210" i="5"/>
  <c r="M209" i="5"/>
  <c r="K209" i="5"/>
  <c r="M208" i="5"/>
  <c r="K208" i="5"/>
  <c r="M207" i="5"/>
  <c r="K207" i="5"/>
  <c r="M206" i="5"/>
  <c r="K206" i="5"/>
  <c r="M205" i="5"/>
  <c r="K205" i="5"/>
  <c r="M204" i="5"/>
  <c r="K204" i="5"/>
  <c r="M203" i="5"/>
  <c r="K203" i="5"/>
  <c r="M202" i="5"/>
  <c r="K202" i="5"/>
  <c r="M201" i="5"/>
  <c r="K201" i="5"/>
  <c r="M200" i="5"/>
  <c r="K200" i="5"/>
  <c r="M199" i="5"/>
  <c r="K199" i="5"/>
  <c r="M198" i="5"/>
  <c r="K198" i="5"/>
  <c r="M197" i="5"/>
  <c r="K197" i="5"/>
  <c r="M196" i="5"/>
  <c r="K196" i="5"/>
  <c r="M195" i="5"/>
  <c r="K195" i="5"/>
  <c r="M194" i="5"/>
  <c r="K194" i="5"/>
  <c r="M193" i="5"/>
  <c r="K193" i="5"/>
  <c r="M192" i="5"/>
  <c r="K192" i="5"/>
  <c r="M191" i="5"/>
  <c r="K191" i="5"/>
  <c r="M190" i="5"/>
  <c r="K190" i="5"/>
  <c r="M189" i="5"/>
  <c r="K189" i="5"/>
  <c r="M188" i="5"/>
  <c r="K188" i="5"/>
  <c r="M187" i="5"/>
  <c r="K187" i="5"/>
  <c r="M186" i="5"/>
  <c r="K186" i="5"/>
  <c r="M185" i="5"/>
  <c r="K185" i="5"/>
  <c r="M184" i="5"/>
  <c r="K184" i="5"/>
  <c r="M183" i="5"/>
  <c r="K183" i="5"/>
  <c r="M182" i="5"/>
  <c r="K182" i="5"/>
  <c r="M181" i="5"/>
  <c r="K181" i="5"/>
  <c r="M180" i="5"/>
  <c r="K180" i="5"/>
  <c r="M179" i="5"/>
  <c r="K179" i="5"/>
  <c r="M178" i="5"/>
  <c r="K178" i="5"/>
  <c r="M177" i="5"/>
  <c r="K177" i="5"/>
  <c r="M176" i="5"/>
  <c r="K176" i="5"/>
  <c r="M175" i="5"/>
  <c r="K175" i="5"/>
  <c r="M174" i="5"/>
  <c r="K174" i="5"/>
  <c r="M173" i="5"/>
  <c r="K173" i="5"/>
  <c r="M172" i="5"/>
  <c r="K172" i="5"/>
  <c r="M171" i="5"/>
  <c r="K171" i="5"/>
  <c r="M170" i="5"/>
  <c r="K170" i="5"/>
  <c r="M169" i="5"/>
  <c r="K169" i="5"/>
  <c r="M168" i="5"/>
  <c r="K168" i="5"/>
  <c r="M167" i="5"/>
  <c r="K167" i="5"/>
  <c r="M166" i="5"/>
  <c r="K166" i="5"/>
  <c r="M165" i="5"/>
  <c r="K165" i="5"/>
  <c r="M164" i="5"/>
  <c r="K164" i="5"/>
  <c r="M163" i="5"/>
  <c r="K163" i="5"/>
  <c r="M162" i="5"/>
  <c r="K162" i="5"/>
  <c r="M161" i="5"/>
  <c r="K161" i="5"/>
  <c r="M160" i="5"/>
  <c r="K160" i="5"/>
  <c r="M159" i="5"/>
  <c r="K159" i="5"/>
  <c r="M158" i="5"/>
  <c r="K158" i="5"/>
  <c r="M157" i="5"/>
  <c r="K157" i="5"/>
  <c r="M156" i="5"/>
  <c r="K156" i="5"/>
  <c r="M155" i="5"/>
  <c r="K155" i="5"/>
  <c r="M154" i="5"/>
  <c r="K154" i="5"/>
  <c r="M153" i="5"/>
  <c r="K153" i="5"/>
  <c r="M152" i="5"/>
  <c r="K152" i="5"/>
  <c r="M151" i="5"/>
  <c r="K151" i="5"/>
  <c r="M150" i="5"/>
  <c r="K150" i="5"/>
  <c r="M149" i="5"/>
  <c r="K149" i="5"/>
  <c r="M148" i="5"/>
  <c r="K148" i="5"/>
  <c r="M147" i="5"/>
  <c r="K147" i="5"/>
  <c r="M146" i="5"/>
  <c r="K146" i="5"/>
  <c r="M145" i="5"/>
  <c r="K145" i="5"/>
  <c r="M144" i="5"/>
  <c r="K144" i="5"/>
  <c r="M143" i="5"/>
  <c r="K143" i="5"/>
  <c r="M142" i="5"/>
  <c r="K142" i="5"/>
  <c r="M141" i="5"/>
  <c r="K141" i="5"/>
  <c r="M140" i="5"/>
  <c r="K140" i="5"/>
  <c r="M139" i="5"/>
  <c r="K139" i="5"/>
  <c r="M138" i="5"/>
  <c r="K138" i="5"/>
  <c r="M137" i="5"/>
  <c r="K137" i="5"/>
  <c r="M136" i="5"/>
  <c r="K136" i="5"/>
  <c r="M135" i="5"/>
  <c r="K135" i="5"/>
  <c r="M134" i="5"/>
  <c r="K134" i="5"/>
  <c r="M133" i="5"/>
  <c r="K133" i="5"/>
  <c r="M132" i="5"/>
  <c r="K132" i="5"/>
  <c r="M131" i="5"/>
  <c r="K131" i="5"/>
  <c r="M130" i="5"/>
  <c r="K130" i="5"/>
  <c r="M129" i="5"/>
  <c r="K129" i="5"/>
  <c r="M128" i="5"/>
  <c r="K128" i="5"/>
  <c r="M127" i="5"/>
  <c r="K127" i="5"/>
  <c r="M126" i="5"/>
  <c r="K126" i="5"/>
  <c r="M125" i="5"/>
  <c r="K125" i="5"/>
  <c r="M124" i="5"/>
  <c r="K124" i="5"/>
  <c r="M123" i="5"/>
  <c r="K123" i="5"/>
  <c r="M122" i="5"/>
  <c r="K122" i="5"/>
  <c r="M121" i="5"/>
  <c r="K121" i="5"/>
  <c r="M120" i="5"/>
  <c r="K120" i="5"/>
  <c r="M119" i="5"/>
  <c r="K119" i="5"/>
  <c r="M118" i="5"/>
  <c r="K118" i="5"/>
  <c r="M117" i="5"/>
  <c r="K117" i="5"/>
  <c r="M116" i="5"/>
  <c r="K116" i="5"/>
  <c r="M115" i="5"/>
  <c r="K115" i="5"/>
  <c r="M114" i="5"/>
  <c r="K114" i="5"/>
  <c r="M113" i="5"/>
  <c r="K113" i="5"/>
  <c r="M112" i="5"/>
  <c r="K112" i="5"/>
  <c r="M111" i="5"/>
  <c r="K111" i="5"/>
  <c r="M110" i="5"/>
  <c r="K110" i="5"/>
  <c r="M109" i="5"/>
  <c r="K109" i="5"/>
  <c r="M108" i="5"/>
  <c r="K108" i="5"/>
  <c r="M107" i="5"/>
  <c r="K107" i="5"/>
  <c r="M106" i="5"/>
  <c r="K106" i="5"/>
  <c r="M105" i="5"/>
  <c r="K105" i="5"/>
  <c r="M104" i="5"/>
  <c r="K104" i="5"/>
  <c r="M103" i="5"/>
  <c r="K103" i="5"/>
  <c r="M102" i="5"/>
  <c r="K102" i="5"/>
  <c r="M101" i="5"/>
  <c r="K101" i="5"/>
  <c r="M100" i="5"/>
  <c r="K100" i="5"/>
  <c r="M99" i="5"/>
  <c r="K99" i="5"/>
  <c r="M98" i="5"/>
  <c r="K98" i="5"/>
  <c r="M97" i="5"/>
  <c r="K97" i="5"/>
  <c r="M96" i="5"/>
  <c r="K96" i="5"/>
  <c r="M95" i="5"/>
  <c r="K95" i="5"/>
  <c r="M94" i="5"/>
  <c r="K94" i="5"/>
  <c r="M93" i="5"/>
  <c r="K93" i="5"/>
  <c r="M92" i="5"/>
  <c r="K92" i="5"/>
  <c r="M91" i="5"/>
  <c r="K91" i="5"/>
  <c r="M90" i="5"/>
  <c r="K90" i="5"/>
  <c r="M89" i="5"/>
  <c r="K89" i="5"/>
  <c r="M88" i="5"/>
  <c r="K88" i="5"/>
  <c r="M87" i="5"/>
  <c r="K87" i="5"/>
  <c r="M86" i="5"/>
  <c r="K86" i="5"/>
  <c r="M85" i="5"/>
  <c r="K85" i="5"/>
  <c r="M84" i="5"/>
  <c r="K84" i="5"/>
  <c r="M83" i="5"/>
  <c r="K83" i="5"/>
  <c r="M82" i="5"/>
  <c r="K82" i="5"/>
  <c r="M81" i="5"/>
  <c r="K81" i="5"/>
  <c r="M80" i="5"/>
  <c r="K80" i="5"/>
  <c r="M79" i="5"/>
  <c r="K79" i="5"/>
  <c r="M78" i="5"/>
  <c r="K78" i="5"/>
  <c r="M77" i="5"/>
  <c r="K77" i="5"/>
  <c r="M76" i="5"/>
  <c r="K76" i="5"/>
  <c r="M75" i="5"/>
  <c r="K75" i="5"/>
  <c r="M74" i="5"/>
  <c r="K74" i="5"/>
  <c r="M73" i="5"/>
  <c r="K73" i="5"/>
  <c r="M72" i="5"/>
  <c r="K72" i="5"/>
  <c r="M71" i="5"/>
  <c r="K71" i="5"/>
  <c r="M70" i="5"/>
  <c r="K70" i="5"/>
  <c r="M69" i="5"/>
  <c r="K69" i="5"/>
  <c r="M68" i="5"/>
  <c r="K68" i="5"/>
  <c r="M67" i="5"/>
  <c r="K67" i="5"/>
  <c r="M66" i="5"/>
  <c r="K66" i="5"/>
  <c r="M65" i="5"/>
  <c r="K65" i="5"/>
  <c r="M64" i="5"/>
  <c r="K64" i="5"/>
  <c r="M63" i="5"/>
  <c r="K63" i="5"/>
  <c r="M62" i="5"/>
  <c r="K62" i="5"/>
  <c r="M61" i="5"/>
  <c r="K61" i="5"/>
  <c r="M60" i="5"/>
  <c r="K60" i="5"/>
  <c r="M59" i="5"/>
  <c r="K59" i="5"/>
  <c r="M58" i="5"/>
  <c r="K58" i="5"/>
  <c r="M57" i="5"/>
  <c r="K57" i="5"/>
  <c r="M56" i="5"/>
  <c r="K56" i="5"/>
  <c r="M55" i="5"/>
  <c r="K55" i="5"/>
  <c r="M54" i="5"/>
  <c r="K54" i="5"/>
  <c r="M53" i="5"/>
  <c r="K53" i="5"/>
  <c r="M52" i="5"/>
  <c r="K52" i="5"/>
  <c r="M51" i="5"/>
  <c r="K51" i="5"/>
  <c r="M50" i="5"/>
  <c r="K50" i="5"/>
  <c r="M49" i="5"/>
  <c r="K49" i="5"/>
  <c r="M48" i="5"/>
  <c r="K48" i="5"/>
  <c r="M47" i="5"/>
  <c r="K47" i="5"/>
  <c r="M46" i="5"/>
  <c r="K46" i="5"/>
  <c r="M45" i="5"/>
  <c r="K45" i="5"/>
  <c r="M44" i="5"/>
  <c r="K44" i="5"/>
  <c r="M43" i="5"/>
  <c r="K43" i="5"/>
  <c r="M42" i="5"/>
  <c r="K42" i="5"/>
  <c r="M41" i="5"/>
  <c r="K41" i="5"/>
  <c r="M40" i="5"/>
  <c r="K40" i="5"/>
  <c r="M39" i="5"/>
  <c r="K39" i="5"/>
  <c r="M38" i="5"/>
  <c r="K38" i="5"/>
  <c r="M37" i="5"/>
  <c r="K37" i="5"/>
  <c r="M36" i="5"/>
  <c r="K36" i="5"/>
  <c r="M35" i="5"/>
  <c r="K35" i="5"/>
  <c r="M34" i="5"/>
  <c r="K34" i="5"/>
  <c r="M33" i="5"/>
  <c r="K33" i="5"/>
  <c r="M32" i="5"/>
  <c r="K32" i="5"/>
  <c r="M31" i="5"/>
  <c r="K31" i="5"/>
  <c r="M30" i="5"/>
  <c r="K30" i="5"/>
  <c r="M29" i="5"/>
  <c r="K29" i="5"/>
  <c r="M28" i="5"/>
  <c r="K28" i="5"/>
  <c r="M27" i="5"/>
  <c r="K27" i="5"/>
  <c r="M26" i="5"/>
  <c r="K26" i="5"/>
  <c r="M25" i="5"/>
  <c r="K25" i="5"/>
  <c r="M24" i="5"/>
  <c r="K24" i="5"/>
  <c r="M23" i="5"/>
  <c r="K23" i="5"/>
  <c r="M22" i="5"/>
  <c r="K22" i="5"/>
  <c r="M21" i="5"/>
  <c r="K21" i="5"/>
  <c r="M20" i="5"/>
  <c r="K20" i="5"/>
  <c r="M19" i="5"/>
  <c r="K19" i="5"/>
  <c r="M18" i="5"/>
  <c r="K18" i="5"/>
  <c r="M17" i="5"/>
  <c r="K17" i="5"/>
  <c r="M16" i="5"/>
  <c r="K16" i="5"/>
  <c r="M15" i="5"/>
  <c r="K15" i="5"/>
  <c r="M14" i="5"/>
  <c r="K14" i="5"/>
  <c r="M13" i="5"/>
  <c r="K13" i="5"/>
  <c r="M12" i="5"/>
  <c r="K12" i="5"/>
  <c r="M11" i="5"/>
  <c r="K11" i="5"/>
  <c r="M10" i="5"/>
  <c r="K10" i="5"/>
  <c r="M9" i="5"/>
  <c r="K9" i="5"/>
  <c r="M8" i="5"/>
  <c r="K8" i="5"/>
  <c r="M7" i="5"/>
  <c r="K7" i="5"/>
  <c r="M6" i="5"/>
  <c r="K6" i="5"/>
  <c r="M5" i="5"/>
  <c r="K5" i="5"/>
  <c r="M4" i="5"/>
  <c r="K4" i="5"/>
  <c r="M3" i="5"/>
  <c r="K3" i="5"/>
  <c r="M2" i="5"/>
  <c r="K2" i="5"/>
  <c r="H37" i="1"/>
  <c r="G37" i="1"/>
  <c r="F37" i="1"/>
  <c r="E37" i="1"/>
  <c r="D37" i="1"/>
  <c r="C37" i="1"/>
  <c r="B3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4" authorId="0" shapeId="0" xr:uid="{00000000-0006-0000-0000-000001000000}">
      <text>
        <r>
          <rPr>
            <sz val="11"/>
            <color indexed="8"/>
            <rFont val="等线"/>
            <charset val="134"/>
            <scheme val="minor"/>
          </rPr>
          <t>Indicator: Biennal average calculated on the data of the current year and the one preceding it. Since February 24th 2016, indicators related to the years 2011–2014 have been recalculated in order to take into account the updated population with the census 2011.</t>
        </r>
      </text>
    </comment>
    <comment ref="C4" authorId="0" shapeId="0" xr:uid="{00000000-0006-0000-0000-000002000000}">
      <text>
        <r>
          <rPr>
            <sz val="11"/>
            <color indexed="8"/>
            <rFont val="等线"/>
            <charset val="134"/>
            <scheme val="minor"/>
          </rPr>
          <t>Indicator: Biennal average calculated on the data of the current year and the one preceding it. Since February 24th 2016, indicators related to the years 2011–2014 have been recalculated in order to take into account the updated population with the census 2011.</t>
        </r>
      </text>
    </comment>
    <comment ref="D4" authorId="0" shapeId="0" xr:uid="{00000000-0006-0000-0000-000003000000}">
      <text>
        <r>
          <rPr>
            <sz val="11"/>
            <color indexed="8"/>
            <rFont val="等线"/>
            <charset val="134"/>
            <scheme val="minor"/>
          </rPr>
          <t>Indicator: Biennal average calculated on the data of the current year and the one preceding it. Since February 24th 2016, indicators related to the years 2011–2014 have been recalculated in order to take into account the updated population with the census 2011.</t>
        </r>
      </text>
    </comment>
    <comment ref="E4" authorId="0" shapeId="0" xr:uid="{00000000-0006-0000-0000-000004000000}">
      <text>
        <r>
          <rPr>
            <sz val="11"/>
            <color indexed="8"/>
            <rFont val="等线"/>
            <charset val="134"/>
            <scheme val="minor"/>
          </rPr>
          <t>Indicator: Biennal average calculated on the data of the current year and the one preceding it. Since February 24th 2016, indicators related to the years 2011–2014 have been recalculated in order to take into account the updated population with the census 2011.</t>
        </r>
      </text>
    </comment>
    <comment ref="F4" authorId="0" shapeId="0" xr:uid="{00000000-0006-0000-0000-000005000000}">
      <text>
        <r>
          <rPr>
            <sz val="11"/>
            <color indexed="8"/>
            <rFont val="等线"/>
            <charset val="134"/>
            <scheme val="minor"/>
          </rPr>
          <t>Indicator: Biennal average calculated on the data of the current year and the one preceding it. Since February 24th 2016, indicators related to the years 2011–2014 have been recalculated in order to take into account the updated population with the census 2011.</t>
        </r>
      </text>
    </comment>
    <comment ref="G4" authorId="0" shapeId="0" xr:uid="{00000000-0006-0000-0000-000006000000}">
      <text>
        <r>
          <rPr>
            <sz val="11"/>
            <color indexed="8"/>
            <rFont val="等线"/>
            <charset val="134"/>
            <scheme val="minor"/>
          </rPr>
          <t>Indicator: Biennal average calculated on the data of the current year and the one preceding it. Since February 24th 2016, indicators related to the years 2011–2014 have been recalculated in order to take into account the updated population with the census 2011.</t>
        </r>
      </text>
    </comment>
    <comment ref="H4" authorId="0" shapeId="0" xr:uid="{00000000-0006-0000-0000-000007000000}">
      <text>
        <r>
          <rPr>
            <sz val="11"/>
            <color indexed="8"/>
            <rFont val="等线"/>
            <charset val="134"/>
            <scheme val="minor"/>
          </rPr>
          <t>Indicator: Biennal average calculated on the data of the current year and the one preceding it. Since February 24th 2016, indicators related to the years 2011–2014 have been recalculated in order to take into account the updated population with the census 2011.</t>
        </r>
      </text>
    </comment>
    <comment ref="I4" authorId="0" shapeId="0" xr:uid="{00000000-0006-0000-0000-000008000000}">
      <text>
        <r>
          <rPr>
            <sz val="11"/>
            <color indexed="8"/>
            <rFont val="等线"/>
            <charset val="134"/>
            <scheme val="minor"/>
          </rPr>
          <t>Indicator: Biennal average calculated on the data of the current year and the one preceding it. Since February 24th 2016, indicators related to the years 2011–2014 have been recalculated in order to take into account the updated population with the census 2011.</t>
        </r>
      </text>
    </comment>
    <comment ref="J4" authorId="0" shapeId="0" xr:uid="{00000000-0006-0000-0000-000009000000}">
      <text>
        <r>
          <rPr>
            <sz val="11"/>
            <color indexed="8"/>
            <rFont val="等线"/>
            <charset val="134"/>
            <scheme val="minor"/>
          </rPr>
          <t>Indicator: Biennal average calculated on the data of the current year and the one preceding it. Since February 24th 2016, indicators related to the years 2011–2014 have been recalculated in order to take into account the updated population with the census 2011.</t>
        </r>
      </text>
    </comment>
    <comment ref="K4" authorId="0" shapeId="0" xr:uid="{00000000-0006-0000-0000-00000A000000}">
      <text>
        <r>
          <rPr>
            <sz val="11"/>
            <color indexed="8"/>
            <rFont val="等线"/>
            <charset val="134"/>
            <scheme val="minor"/>
          </rPr>
          <t>Indicator: Biennal average calculated on the data of the current year and the one preceding it. Since February 24th 2016, indicators related to the years 2011–2014 have been recalculated in order to take into account the updated population with the census 2011.</t>
        </r>
      </text>
    </comment>
    <comment ref="L4" authorId="0" shapeId="0" xr:uid="{00000000-0006-0000-0000-00000B000000}">
      <text>
        <r>
          <rPr>
            <sz val="11"/>
            <color indexed="8"/>
            <rFont val="等线"/>
            <charset val="134"/>
            <scheme val="minor"/>
          </rPr>
          <t>Indicator: Biennal average calculated on the data of the current year and the one preceding it. Since February 24th 2016, indicators related to the years 2011–2014 have been recalculated in order to take into account the updated population with the census 2011.</t>
        </r>
      </text>
    </comment>
    <comment ref="M4" authorId="0" shapeId="0" xr:uid="{00000000-0006-0000-0000-00000C000000}">
      <text>
        <r>
          <rPr>
            <sz val="11"/>
            <color indexed="8"/>
            <rFont val="等线"/>
            <charset val="134"/>
            <scheme val="minor"/>
          </rPr>
          <t>Indicator: Biennal average calculated on the data of the current year and the one preceding it. Since February 24th 2016, indicators related to the years 2011–2014 have been recalculated in order to take into account the updated population with the census 2011.</t>
        </r>
      </text>
    </comment>
    <comment ref="N4" authorId="0" shapeId="0" xr:uid="{00000000-0006-0000-0000-00000D000000}">
      <text>
        <r>
          <rPr>
            <sz val="11"/>
            <color indexed="8"/>
            <rFont val="等线"/>
            <charset val="134"/>
            <scheme val="minor"/>
          </rPr>
          <t>Indicator: Biennal average calculated on the data of the current year and the one preceding it. Since February 24th 2016, indicators related to the years 2011–2014 have been recalculated in order to take into account the updated population with the census 2011.</t>
        </r>
      </text>
    </comment>
    <comment ref="O4" authorId="0" shapeId="0" xr:uid="{00000000-0006-0000-0000-00000E000000}">
      <text>
        <r>
          <rPr>
            <sz val="11"/>
            <color indexed="8"/>
            <rFont val="等线"/>
            <charset val="134"/>
            <scheme val="minor"/>
          </rPr>
          <t>Indicator: Biennal average calculated on the data of the current year and the one preceding it. Since February 24th 2016, indicators related to the years 2011–2014 have been recalculated in order to take into account the updated population with the census 2011.</t>
        </r>
      </text>
    </comment>
    <comment ref="P4" authorId="0" shapeId="0" xr:uid="{00000000-0006-0000-0000-00000F000000}">
      <text>
        <r>
          <rPr>
            <sz val="11"/>
            <color indexed="8"/>
            <rFont val="等线"/>
            <charset val="134"/>
            <scheme val="minor"/>
          </rPr>
          <t>Indicator: Biennal average calculated on the data of the current year and the one preceding it. Since February 24th 2016, indicators related to the years 2011–2014 have been recalculated in order to take into account the updated population with the census 2011.</t>
        </r>
      </text>
    </comment>
    <comment ref="Q4" authorId="0" shapeId="0" xr:uid="{00000000-0006-0000-0000-000010000000}">
      <text>
        <r>
          <rPr>
            <sz val="11"/>
            <color indexed="8"/>
            <rFont val="等线"/>
            <charset val="134"/>
            <scheme val="minor"/>
          </rPr>
          <t>Indicator: Biennal average calculated on the data of the current year and the one preceding it. Since February 24th 2016, indicators related to the years 2011–2014 have been recalculated in order to take into account the updated population with the census 2011.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5" authorId="0" shapeId="0" xr:uid="{00000000-0006-0000-0100-000001000000}">
      <text>
        <r>
          <rPr>
            <sz val="10"/>
            <rFont val="宋体"/>
            <charset val="134"/>
          </rPr>
          <t>Valuation: Current prices:they reflect the value of a product at prices of the current reporting period.</t>
        </r>
      </text>
    </comment>
    <comment ref="B12" authorId="0" shapeId="0" xr:uid="{00000000-0006-0000-0100-000002000000}">
      <text>
        <r>
          <rPr>
            <sz val="10"/>
            <rFont val="宋体"/>
            <charset val="134"/>
          </rPr>
          <t>Observation status: Title for the grouping</t>
        </r>
      </text>
    </comment>
    <comment ref="C12" authorId="0" shapeId="0" xr:uid="{00000000-0006-0000-0100-000003000000}">
      <text>
        <r>
          <rPr>
            <sz val="10"/>
            <rFont val="宋体"/>
            <charset val="134"/>
          </rPr>
          <t>Observation status: Title for the grouping</t>
        </r>
      </text>
    </comment>
    <comment ref="D12" authorId="0" shapeId="0" xr:uid="{00000000-0006-0000-0100-000004000000}">
      <text>
        <r>
          <rPr>
            <sz val="10"/>
            <rFont val="宋体"/>
            <charset val="134"/>
          </rPr>
          <t>Observation status: Title for the grouping</t>
        </r>
      </text>
    </comment>
    <comment ref="E12" authorId="0" shapeId="0" xr:uid="{00000000-0006-0000-0100-000005000000}">
      <text>
        <r>
          <rPr>
            <sz val="10"/>
            <rFont val="宋体"/>
            <charset val="134"/>
          </rPr>
          <t>Observation status: Title for the grouping</t>
        </r>
      </text>
    </comment>
    <comment ref="F12" authorId="0" shapeId="0" xr:uid="{00000000-0006-0000-0100-000006000000}">
      <text>
        <r>
          <rPr>
            <sz val="10"/>
            <rFont val="宋体"/>
            <charset val="134"/>
          </rPr>
          <t>Observation status: Title for the grouping</t>
        </r>
      </text>
    </comment>
    <comment ref="G12" authorId="0" shapeId="0" xr:uid="{00000000-0006-0000-0100-000007000000}">
      <text>
        <r>
          <rPr>
            <sz val="10"/>
            <rFont val="宋体"/>
            <charset val="134"/>
          </rPr>
          <t>Observation status: Title for the grouping</t>
        </r>
      </text>
    </comment>
    <comment ref="H12" authorId="0" shapeId="0" xr:uid="{00000000-0006-0000-0100-000008000000}">
      <text>
        <r>
          <rPr>
            <sz val="10"/>
            <rFont val="宋体"/>
            <charset val="134"/>
          </rPr>
          <t>Observation status: Title for the grouping</t>
        </r>
      </text>
    </comment>
    <comment ref="I12" authorId="0" shapeId="0" xr:uid="{00000000-0006-0000-0100-000009000000}">
      <text>
        <r>
          <rPr>
            <sz val="10"/>
            <rFont val="宋体"/>
            <charset val="134"/>
          </rPr>
          <t>Observation status: Title for the grouping</t>
        </r>
      </text>
    </comment>
    <comment ref="J12" authorId="0" shapeId="0" xr:uid="{00000000-0006-0000-0100-00000A000000}">
      <text>
        <r>
          <rPr>
            <sz val="10"/>
            <rFont val="宋体"/>
            <charset val="134"/>
          </rPr>
          <t>Observation status: Title for the grouping</t>
        </r>
      </text>
    </comment>
    <comment ref="K12" authorId="0" shapeId="0" xr:uid="{00000000-0006-0000-0100-00000B000000}">
      <text>
        <r>
          <rPr>
            <sz val="10"/>
            <rFont val="宋体"/>
            <charset val="134"/>
          </rPr>
          <t>Observation status: Title for the grouping</t>
        </r>
      </text>
    </comment>
    <comment ref="B13" authorId="0" shapeId="0" xr:uid="{00000000-0006-0000-0100-00000C000000}">
      <text>
        <r>
          <rPr>
            <sz val="10"/>
            <rFont val="宋体"/>
            <charset val="134"/>
          </rPr>
          <t>Observation status: Title for the grouping</t>
        </r>
      </text>
    </comment>
    <comment ref="C13" authorId="0" shapeId="0" xr:uid="{00000000-0006-0000-0100-00000D000000}">
      <text>
        <r>
          <rPr>
            <sz val="10"/>
            <rFont val="宋体"/>
            <charset val="134"/>
          </rPr>
          <t>Observation status: Title for the grouping</t>
        </r>
      </text>
    </comment>
    <comment ref="D13" authorId="0" shapeId="0" xr:uid="{00000000-0006-0000-0100-00000E000000}">
      <text>
        <r>
          <rPr>
            <sz val="10"/>
            <rFont val="宋体"/>
            <charset val="134"/>
          </rPr>
          <t>Observation status: Title for the grouping</t>
        </r>
      </text>
    </comment>
    <comment ref="E13" authorId="0" shapeId="0" xr:uid="{00000000-0006-0000-0100-00000F000000}">
      <text>
        <r>
          <rPr>
            <sz val="10"/>
            <rFont val="宋体"/>
            <charset val="134"/>
          </rPr>
          <t>Observation status: Title for the grouping</t>
        </r>
      </text>
    </comment>
    <comment ref="F13" authorId="0" shapeId="0" xr:uid="{00000000-0006-0000-0100-000010000000}">
      <text>
        <r>
          <rPr>
            <sz val="10"/>
            <rFont val="宋体"/>
            <charset val="134"/>
          </rPr>
          <t>Observation status: Title for the grouping</t>
        </r>
      </text>
    </comment>
    <comment ref="G13" authorId="0" shapeId="0" xr:uid="{00000000-0006-0000-0100-000011000000}">
      <text>
        <r>
          <rPr>
            <sz val="10"/>
            <rFont val="宋体"/>
            <charset val="134"/>
          </rPr>
          <t>Observation status: Title for the grouping</t>
        </r>
      </text>
    </comment>
    <comment ref="H13" authorId="0" shapeId="0" xr:uid="{00000000-0006-0000-0100-000012000000}">
      <text>
        <r>
          <rPr>
            <sz val="10"/>
            <rFont val="宋体"/>
            <charset val="134"/>
          </rPr>
          <t>Observation status: Title for the grouping</t>
        </r>
      </text>
    </comment>
    <comment ref="I13" authorId="0" shapeId="0" xr:uid="{00000000-0006-0000-0100-000013000000}">
      <text>
        <r>
          <rPr>
            <sz val="10"/>
            <rFont val="宋体"/>
            <charset val="134"/>
          </rPr>
          <t>Observation status: Title for the grouping</t>
        </r>
      </text>
    </comment>
    <comment ref="J13" authorId="0" shapeId="0" xr:uid="{00000000-0006-0000-0100-000014000000}">
      <text>
        <r>
          <rPr>
            <sz val="10"/>
            <rFont val="宋体"/>
            <charset val="134"/>
          </rPr>
          <t>Observation status: Title for the grouping</t>
        </r>
      </text>
    </comment>
    <comment ref="K13" authorId="0" shapeId="0" xr:uid="{00000000-0006-0000-0100-000015000000}">
      <text>
        <r>
          <rPr>
            <sz val="10"/>
            <rFont val="宋体"/>
            <charset val="134"/>
          </rPr>
          <t>Observation status: Title for the grouping</t>
        </r>
      </text>
    </comment>
    <comment ref="A14" authorId="0" shapeId="0" xr:uid="{00000000-0006-0000-0100-000016000000}">
      <text>
        <r>
          <rPr>
            <sz val="10"/>
            <rFont val="宋体"/>
            <charset val="134"/>
          </rPr>
          <t>Measure unit: Euro
Multiplication unit: Millions</t>
        </r>
      </text>
    </comment>
    <comment ref="A15" authorId="0" shapeId="0" xr:uid="{00000000-0006-0000-0100-000017000000}">
      <text>
        <r>
          <rPr>
            <sz val="10"/>
            <rFont val="宋体"/>
            <charset val="134"/>
          </rPr>
          <t>Measure unit: Euro
Multiplication unit: Millions</t>
        </r>
      </text>
    </comment>
    <comment ref="A16" authorId="0" shapeId="0" xr:uid="{00000000-0006-0000-0100-000018000000}">
      <text>
        <r>
          <rPr>
            <sz val="10"/>
            <rFont val="宋体"/>
            <charset val="134"/>
          </rPr>
          <t>Measure unit: Euro
Multiplication unit: Millions</t>
        </r>
      </text>
    </comment>
    <comment ref="B17" authorId="0" shapeId="0" xr:uid="{00000000-0006-0000-0100-000019000000}">
      <text>
        <r>
          <rPr>
            <sz val="10"/>
            <rFont val="宋体"/>
            <charset val="134"/>
          </rPr>
          <t>Observation status: Title for the grouping</t>
        </r>
      </text>
    </comment>
    <comment ref="C17" authorId="0" shapeId="0" xr:uid="{00000000-0006-0000-0100-00001A000000}">
      <text>
        <r>
          <rPr>
            <sz val="10"/>
            <rFont val="宋体"/>
            <charset val="134"/>
          </rPr>
          <t>Observation status: Title for the grouping</t>
        </r>
      </text>
    </comment>
    <comment ref="D17" authorId="0" shapeId="0" xr:uid="{00000000-0006-0000-0100-00001B000000}">
      <text>
        <r>
          <rPr>
            <sz val="10"/>
            <rFont val="宋体"/>
            <charset val="134"/>
          </rPr>
          <t>Observation status: Title for the grouping</t>
        </r>
      </text>
    </comment>
    <comment ref="E17" authorId="0" shapeId="0" xr:uid="{00000000-0006-0000-0100-00001C000000}">
      <text>
        <r>
          <rPr>
            <sz val="10"/>
            <rFont val="宋体"/>
            <charset val="134"/>
          </rPr>
          <t>Observation status: Title for the grouping</t>
        </r>
      </text>
    </comment>
    <comment ref="F17" authorId="0" shapeId="0" xr:uid="{00000000-0006-0000-0100-00001D000000}">
      <text>
        <r>
          <rPr>
            <sz val="10"/>
            <rFont val="宋体"/>
            <charset val="134"/>
          </rPr>
          <t>Observation status: Title for the grouping</t>
        </r>
      </text>
    </comment>
    <comment ref="G17" authorId="0" shapeId="0" xr:uid="{00000000-0006-0000-0100-00001E000000}">
      <text>
        <r>
          <rPr>
            <sz val="10"/>
            <rFont val="宋体"/>
            <charset val="134"/>
          </rPr>
          <t>Observation status: Title for the grouping</t>
        </r>
      </text>
    </comment>
    <comment ref="H17" authorId="0" shapeId="0" xr:uid="{00000000-0006-0000-0100-00001F000000}">
      <text>
        <r>
          <rPr>
            <sz val="10"/>
            <rFont val="宋体"/>
            <charset val="134"/>
          </rPr>
          <t>Observation status: Title for the grouping</t>
        </r>
      </text>
    </comment>
    <comment ref="I17" authorId="0" shapeId="0" xr:uid="{00000000-0006-0000-0100-000020000000}">
      <text>
        <r>
          <rPr>
            <sz val="10"/>
            <rFont val="宋体"/>
            <charset val="134"/>
          </rPr>
          <t>Observation status: Title for the grouping</t>
        </r>
      </text>
    </comment>
    <comment ref="J17" authorId="0" shapeId="0" xr:uid="{00000000-0006-0000-0100-000021000000}">
      <text>
        <r>
          <rPr>
            <sz val="10"/>
            <rFont val="宋体"/>
            <charset val="134"/>
          </rPr>
          <t>Observation status: Title for the grouping</t>
        </r>
      </text>
    </comment>
    <comment ref="K17" authorId="0" shapeId="0" xr:uid="{00000000-0006-0000-0100-000022000000}">
      <text>
        <r>
          <rPr>
            <sz val="10"/>
            <rFont val="宋体"/>
            <charset val="134"/>
          </rPr>
          <t>Observation status: Title for the grouping</t>
        </r>
      </text>
    </comment>
    <comment ref="A19" authorId="0" shapeId="0" xr:uid="{00000000-0006-0000-0100-000023000000}">
      <text>
        <r>
          <rPr>
            <sz val="10"/>
            <rFont val="宋体"/>
            <charset val="134"/>
          </rPr>
          <t>Measure unit: Euro
Multiplication unit: Millions</t>
        </r>
      </text>
    </comment>
    <comment ref="A20" authorId="0" shapeId="0" xr:uid="{00000000-0006-0000-0100-000024000000}">
      <text>
        <r>
          <rPr>
            <sz val="10"/>
            <rFont val="宋体"/>
            <charset val="134"/>
          </rPr>
          <t>Measure unit: Euro
Multiplication unit: Millions</t>
        </r>
      </text>
    </comment>
    <comment ref="A22" authorId="0" shapeId="0" xr:uid="{00000000-0006-0000-0100-000025000000}">
      <text>
        <r>
          <rPr>
            <sz val="10"/>
            <rFont val="宋体"/>
            <charset val="134"/>
          </rPr>
          <t>Measure unit: Euro
Multiplication unit: Millions</t>
        </r>
      </text>
    </comment>
    <comment ref="A23" authorId="0" shapeId="0" xr:uid="{00000000-0006-0000-0100-000026000000}">
      <text>
        <r>
          <rPr>
            <sz val="10"/>
            <rFont val="宋体"/>
            <charset val="134"/>
          </rPr>
          <t>Measure unit: Euro
Multiplication unit: Millions</t>
        </r>
      </text>
    </comment>
    <comment ref="A24" authorId="0" shapeId="0" xr:uid="{00000000-0006-0000-0100-000027000000}">
      <text>
        <r>
          <rPr>
            <sz val="10"/>
            <rFont val="宋体"/>
            <charset val="134"/>
          </rPr>
          <t>Measure unit: Euro
Multiplication unit: Millions</t>
        </r>
      </text>
    </comment>
    <comment ref="A25" authorId="0" shapeId="0" xr:uid="{00000000-0006-0000-0100-000028000000}">
      <text>
        <r>
          <rPr>
            <sz val="10"/>
            <rFont val="宋体"/>
            <charset val="134"/>
          </rPr>
          <t>Measure unit: Euro
Multiplication unit: Millions</t>
        </r>
      </text>
    </comment>
    <comment ref="A26" authorId="0" shapeId="0" xr:uid="{00000000-0006-0000-0100-000029000000}">
      <text>
        <r>
          <rPr>
            <sz val="10"/>
            <rFont val="宋体"/>
            <charset val="134"/>
          </rPr>
          <t>Measure unit: Euro
Multiplication unit: Millions</t>
        </r>
      </text>
    </comment>
    <comment ref="A27" authorId="0" shapeId="0" xr:uid="{00000000-0006-0000-0100-00002A000000}">
      <text>
        <r>
          <rPr>
            <sz val="10"/>
            <rFont val="宋体"/>
            <charset val="134"/>
          </rPr>
          <t>Measure unit: Euro
Multiplication unit: Millions</t>
        </r>
      </text>
    </comment>
    <comment ref="A28" authorId="0" shapeId="0" xr:uid="{00000000-0006-0000-0100-00002B000000}">
      <text>
        <r>
          <rPr>
            <sz val="10"/>
            <rFont val="宋体"/>
            <charset val="134"/>
          </rPr>
          <t>Aggregate: Gross operating surplus and gross mixed income, by output region:At sector level it corresponds to value added minus indirect taxes less subsidies on production, and compensation of emloyees paid.In particular case of the households as consumers this aggregate represents the net proceeds of the activities related to the production for self–consumption.
Measure unit: Euro
Multiplication unit: Millions</t>
        </r>
      </text>
    </comment>
    <comment ref="A29" authorId="0" shapeId="0" xr:uid="{00000000-0006-0000-0100-00002C000000}">
      <text>
        <r>
          <rPr>
            <sz val="10"/>
            <rFont val="宋体"/>
            <charset val="134"/>
          </rPr>
          <t>Measure unit: Euro
Multiplication unit: Millions</t>
        </r>
      </text>
    </comment>
    <comment ref="A30" authorId="0" shapeId="0" xr:uid="{00000000-0006-0000-0100-00002D000000}">
      <text>
        <r>
          <rPr>
            <sz val="10"/>
            <rFont val="宋体"/>
            <charset val="134"/>
          </rPr>
          <t>Aggregate: Net operating surplus and net mixed income, by output region:Gross operating surplus after deduction of consumption of fixed capital.
Measure unit: Euro
Multiplication unit: Millions</t>
        </r>
      </text>
    </comment>
    <comment ref="B31" authorId="0" shapeId="0" xr:uid="{00000000-0006-0000-0100-00002E000000}">
      <text>
        <r>
          <rPr>
            <sz val="10"/>
            <rFont val="宋体"/>
            <charset val="134"/>
          </rPr>
          <t>Observation status: Title for the grouping</t>
        </r>
      </text>
    </comment>
    <comment ref="C31" authorId="0" shapeId="0" xr:uid="{00000000-0006-0000-0100-00002F000000}">
      <text>
        <r>
          <rPr>
            <sz val="10"/>
            <rFont val="宋体"/>
            <charset val="134"/>
          </rPr>
          <t>Observation status: Title for the grouping</t>
        </r>
      </text>
    </comment>
    <comment ref="D31" authorId="0" shapeId="0" xr:uid="{00000000-0006-0000-0100-000030000000}">
      <text>
        <r>
          <rPr>
            <sz val="10"/>
            <rFont val="宋体"/>
            <charset val="134"/>
          </rPr>
          <t>Observation status: Title for the grouping</t>
        </r>
      </text>
    </comment>
    <comment ref="E31" authorId="0" shapeId="0" xr:uid="{00000000-0006-0000-0100-000031000000}">
      <text>
        <r>
          <rPr>
            <sz val="10"/>
            <rFont val="宋体"/>
            <charset val="134"/>
          </rPr>
          <t>Observation status: Title for the grouping</t>
        </r>
      </text>
    </comment>
    <comment ref="F31" authorId="0" shapeId="0" xr:uid="{00000000-0006-0000-0100-000032000000}">
      <text>
        <r>
          <rPr>
            <sz val="10"/>
            <rFont val="宋体"/>
            <charset val="134"/>
          </rPr>
          <t>Observation status: Title for the grouping</t>
        </r>
      </text>
    </comment>
    <comment ref="G31" authorId="0" shapeId="0" xr:uid="{00000000-0006-0000-0100-000033000000}">
      <text>
        <r>
          <rPr>
            <sz val="10"/>
            <rFont val="宋体"/>
            <charset val="134"/>
          </rPr>
          <t>Observation status: Title for the grouping</t>
        </r>
      </text>
    </comment>
    <comment ref="H31" authorId="0" shapeId="0" xr:uid="{00000000-0006-0000-0100-000034000000}">
      <text>
        <r>
          <rPr>
            <sz val="10"/>
            <rFont val="宋体"/>
            <charset val="134"/>
          </rPr>
          <t>Observation status: Title for the grouping</t>
        </r>
      </text>
    </comment>
    <comment ref="I31" authorId="0" shapeId="0" xr:uid="{00000000-0006-0000-0100-000035000000}">
      <text>
        <r>
          <rPr>
            <sz val="10"/>
            <rFont val="宋体"/>
            <charset val="134"/>
          </rPr>
          <t>Observation status: Title for the grouping</t>
        </r>
      </text>
    </comment>
    <comment ref="J31" authorId="0" shapeId="0" xr:uid="{00000000-0006-0000-0100-000036000000}">
      <text>
        <r>
          <rPr>
            <sz val="10"/>
            <rFont val="宋体"/>
            <charset val="134"/>
          </rPr>
          <t>Observation status: Title for the grouping</t>
        </r>
      </text>
    </comment>
    <comment ref="K31" authorId="0" shapeId="0" xr:uid="{00000000-0006-0000-0100-000037000000}">
      <text>
        <r>
          <rPr>
            <sz val="10"/>
            <rFont val="宋体"/>
            <charset val="134"/>
          </rPr>
          <t>Observation status: Title for the grouping</t>
        </r>
      </text>
    </comment>
    <comment ref="A33" authorId="0" shapeId="0" xr:uid="{00000000-0006-0000-0100-000038000000}">
      <text>
        <r>
          <rPr>
            <sz val="10"/>
            <rFont val="宋体"/>
            <charset val="134"/>
          </rPr>
          <t>Aggregate: Gross operating surplus and gross mixed income, by residence region:At sector level it corresponds to value added minus indirect taxes less subsidies on production, and compensation of emloyees paid.In particular case of the households as consumers this aggregate represents the net proceeds of the activities related to the production for self–consumption.
Measure unit: Euro
Multiplication unit: Millions</t>
        </r>
      </text>
    </comment>
    <comment ref="A34" authorId="0" shapeId="0" xr:uid="{00000000-0006-0000-0100-000039000000}">
      <text>
        <r>
          <rPr>
            <sz val="10"/>
            <rFont val="宋体"/>
            <charset val="134"/>
          </rPr>
          <t>Measure unit: Euro
Multiplication unit: Millions</t>
        </r>
      </text>
    </comment>
    <comment ref="A35" authorId="0" shapeId="0" xr:uid="{00000000-0006-0000-0100-00003A000000}">
      <text>
        <r>
          <rPr>
            <sz val="10"/>
            <rFont val="宋体"/>
            <charset val="134"/>
          </rPr>
          <t>Measure unit: Euro
Multiplication unit: Millions</t>
        </r>
      </text>
    </comment>
    <comment ref="A36" authorId="0" shapeId="0" xr:uid="{00000000-0006-0000-0100-00003B000000}">
      <text>
        <r>
          <rPr>
            <sz val="10"/>
            <rFont val="宋体"/>
            <charset val="134"/>
          </rPr>
          <t>Measure unit: Euro
Multiplication unit: Millions</t>
        </r>
      </text>
    </comment>
    <comment ref="A37" authorId="0" shapeId="0" xr:uid="{00000000-0006-0000-0100-00003C000000}">
      <text>
        <r>
          <rPr>
            <sz val="10"/>
            <rFont val="宋体"/>
            <charset val="134"/>
          </rPr>
          <t>Measure unit: Euro
Multiplication unit: Millions</t>
        </r>
      </text>
    </comment>
    <comment ref="A38" authorId="0" shapeId="0" xr:uid="{00000000-0006-0000-0100-00003D000000}">
      <text>
        <r>
          <rPr>
            <sz val="10"/>
            <rFont val="宋体"/>
            <charset val="134"/>
          </rPr>
          <t>Measure unit: Euro
Multiplication unit: Millions</t>
        </r>
      </text>
    </comment>
    <comment ref="A39" authorId="0" shapeId="0" xr:uid="{00000000-0006-0000-0100-00003E000000}">
      <text>
        <r>
          <rPr>
            <sz val="10"/>
            <rFont val="宋体"/>
            <charset val="134"/>
          </rPr>
          <t>Measure unit: Euro
Multiplication unit: Millions</t>
        </r>
      </text>
    </comment>
    <comment ref="A40" authorId="0" shapeId="0" xr:uid="{00000000-0006-0000-0100-00003F000000}">
      <text>
        <r>
          <rPr>
            <sz val="10"/>
            <rFont val="宋体"/>
            <charset val="134"/>
          </rPr>
          <t>Measure unit: Euro
Multiplication unit: Millions</t>
        </r>
      </text>
    </comment>
    <comment ref="A41" authorId="0" shapeId="0" xr:uid="{00000000-0006-0000-0100-000040000000}">
      <text>
        <r>
          <rPr>
            <sz val="10"/>
            <rFont val="宋体"/>
            <charset val="134"/>
          </rPr>
          <t>Measure unit: Euro
Multiplication unit: Millions</t>
        </r>
      </text>
    </comment>
    <comment ref="A42" authorId="0" shapeId="0" xr:uid="{00000000-0006-0000-0100-000041000000}">
      <text>
        <r>
          <rPr>
            <sz val="10"/>
            <rFont val="宋体"/>
            <charset val="134"/>
          </rPr>
          <t>Measure unit: Euro
Multiplication unit: Millions</t>
        </r>
      </text>
    </comment>
    <comment ref="A43" authorId="0" shapeId="0" xr:uid="{00000000-0006-0000-0100-000042000000}">
      <text>
        <r>
          <rPr>
            <sz val="10"/>
            <rFont val="宋体"/>
            <charset val="134"/>
          </rPr>
          <t>Measure unit: Euro
Multiplication unit: Millions</t>
        </r>
      </text>
    </comment>
    <comment ref="A44" authorId="0" shapeId="0" xr:uid="{00000000-0006-0000-0100-000043000000}">
      <text>
        <r>
          <rPr>
            <sz val="10"/>
            <rFont val="宋体"/>
            <charset val="134"/>
          </rPr>
          <t>Measure unit: Euro
Multiplication unit: Millions</t>
        </r>
      </text>
    </comment>
    <comment ref="A45" authorId="0" shapeId="0" xr:uid="{00000000-0006-0000-0100-000044000000}">
      <text>
        <r>
          <rPr>
            <sz val="10"/>
            <rFont val="宋体"/>
            <charset val="134"/>
          </rPr>
          <t>Measure unit: Euro
Multiplication unit: Millions</t>
        </r>
      </text>
    </comment>
    <comment ref="A46" authorId="0" shapeId="0" xr:uid="{00000000-0006-0000-0100-000045000000}">
      <text>
        <r>
          <rPr>
            <sz val="10"/>
            <rFont val="宋体"/>
            <charset val="134"/>
          </rPr>
          <t>Measure unit: Euro
Multiplication unit: Millions</t>
        </r>
      </text>
    </comment>
    <comment ref="A47" authorId="0" shapeId="0" xr:uid="{00000000-0006-0000-0100-000046000000}">
      <text>
        <r>
          <rPr>
            <sz val="10"/>
            <rFont val="宋体"/>
            <charset val="134"/>
          </rPr>
          <t>Measure unit: Euro
Multiplication unit: Millions</t>
        </r>
      </text>
    </comment>
    <comment ref="A49" authorId="0" shapeId="0" xr:uid="{00000000-0006-0000-0100-000047000000}">
      <text>
        <r>
          <rPr>
            <sz val="10"/>
            <rFont val="宋体"/>
            <charset val="134"/>
          </rPr>
          <t>Measure unit: Euro
Multiplication unit: Millions</t>
        </r>
      </text>
    </comment>
    <comment ref="A50" authorId="0" shapeId="0" xr:uid="{00000000-0006-0000-0100-000048000000}">
      <text>
        <r>
          <rPr>
            <sz val="10"/>
            <rFont val="宋体"/>
            <charset val="134"/>
          </rPr>
          <t>Measure unit: Euro
Multiplication unit: Millions</t>
        </r>
      </text>
    </comment>
    <comment ref="A51" authorId="0" shapeId="0" xr:uid="{00000000-0006-0000-0100-000049000000}">
      <text>
        <r>
          <rPr>
            <sz val="10"/>
            <rFont val="宋体"/>
            <charset val="134"/>
          </rPr>
          <t>Measure unit: Euro
Multiplication unit: Millions</t>
        </r>
      </text>
    </comment>
    <comment ref="A52" authorId="0" shapeId="0" xr:uid="{00000000-0006-0000-0100-00004A000000}">
      <text>
        <r>
          <rPr>
            <sz val="10"/>
            <rFont val="宋体"/>
            <charset val="134"/>
          </rPr>
          <t>Measure unit: Euro
Multiplication unit: Millions</t>
        </r>
      </text>
    </comment>
    <comment ref="A53" authorId="0" shapeId="0" xr:uid="{00000000-0006-0000-0100-00004B000000}">
      <text>
        <r>
          <rPr>
            <sz val="10"/>
            <rFont val="宋体"/>
            <charset val="134"/>
          </rPr>
          <t>Measure unit: Euro
Multiplication unit: Millions</t>
        </r>
      </text>
    </comment>
    <comment ref="A54" authorId="0" shapeId="0" xr:uid="{00000000-0006-0000-0100-00004C000000}">
      <text>
        <r>
          <rPr>
            <sz val="10"/>
            <rFont val="宋体"/>
            <charset val="134"/>
          </rPr>
          <t>Aggregate: Share of mixed income:It represents the share of profit or loss that is allocated to the family to meet the consumption needs and savings. The mixed income generated from production is assumed transferred to the family as consumers less the share intended to cover the financing of current expenditure and the future expenditure already known to the company. This flow is considered gross direct tax burdens on individuals.
Measure unit: Euro
Multiplication unit: Millions</t>
        </r>
      </text>
    </comment>
    <comment ref="A55" authorId="0" shapeId="0" xr:uid="{00000000-0006-0000-0100-00004D000000}">
      <text>
        <r>
          <rPr>
            <sz val="10"/>
            <rFont val="宋体"/>
            <charset val="134"/>
          </rPr>
          <t>Measure unit: Euro
Multiplication unit: Millions</t>
        </r>
      </text>
    </comment>
    <comment ref="A56" authorId="0" shapeId="0" xr:uid="{00000000-0006-0000-0100-00004E000000}">
      <text>
        <r>
          <rPr>
            <sz val="10"/>
            <rFont val="宋体"/>
            <charset val="134"/>
          </rPr>
          <t>Measure unit: Euro
Multiplication unit: Millions</t>
        </r>
      </text>
    </comment>
    <comment ref="A57" authorId="0" shapeId="0" xr:uid="{00000000-0006-0000-0100-00004F000000}">
      <text>
        <r>
          <rPr>
            <sz val="10"/>
            <rFont val="宋体"/>
            <charset val="134"/>
          </rPr>
          <t>Measure unit: Euro
Multiplication unit: Millions</t>
        </r>
      </text>
    </comment>
    <comment ref="A58" authorId="0" shapeId="0" xr:uid="{00000000-0006-0000-0100-000050000000}">
      <text>
        <r>
          <rPr>
            <sz val="10"/>
            <rFont val="宋体"/>
            <charset val="134"/>
          </rPr>
          <t>Measure unit: Euro
Multiplication unit: Millions</t>
        </r>
      </text>
    </comment>
    <comment ref="A59" authorId="0" shapeId="0" xr:uid="{00000000-0006-0000-0100-000051000000}">
      <text>
        <r>
          <rPr>
            <sz val="10"/>
            <rFont val="宋体"/>
            <charset val="134"/>
          </rPr>
          <t>Aggregate: Balance of gross primary income:At the sectoral level it represents the remuneration of the factors of production provided by the sector. In general it is given by the operating result (mixed income), income from employment and net investment income.
Measure unit: Euro
Multiplication unit: Millions</t>
        </r>
      </text>
    </comment>
    <comment ref="A60" authorId="0" shapeId="0" xr:uid="{00000000-0006-0000-0100-000052000000}">
      <text>
        <r>
          <rPr>
            <sz val="10"/>
            <rFont val="宋体"/>
            <charset val="134"/>
          </rPr>
          <t>Measure unit: Euro
Multiplication unit: Millions</t>
        </r>
      </text>
    </comment>
    <comment ref="B61" authorId="0" shapeId="0" xr:uid="{00000000-0006-0000-0100-000053000000}">
      <text>
        <r>
          <rPr>
            <sz val="10"/>
            <rFont val="宋体"/>
            <charset val="134"/>
          </rPr>
          <t>Observation status: Title for the grouping</t>
        </r>
      </text>
    </comment>
    <comment ref="C61" authorId="0" shapeId="0" xr:uid="{00000000-0006-0000-0100-000054000000}">
      <text>
        <r>
          <rPr>
            <sz val="10"/>
            <rFont val="宋体"/>
            <charset val="134"/>
          </rPr>
          <t>Observation status: Title for the grouping</t>
        </r>
      </text>
    </comment>
    <comment ref="D61" authorId="0" shapeId="0" xr:uid="{00000000-0006-0000-0100-000055000000}">
      <text>
        <r>
          <rPr>
            <sz val="10"/>
            <rFont val="宋体"/>
            <charset val="134"/>
          </rPr>
          <t>Observation status: Title for the grouping</t>
        </r>
      </text>
    </comment>
    <comment ref="E61" authorId="0" shapeId="0" xr:uid="{00000000-0006-0000-0100-000056000000}">
      <text>
        <r>
          <rPr>
            <sz val="10"/>
            <rFont val="宋体"/>
            <charset val="134"/>
          </rPr>
          <t>Observation status: Title for the grouping</t>
        </r>
      </text>
    </comment>
    <comment ref="F61" authorId="0" shapeId="0" xr:uid="{00000000-0006-0000-0100-000057000000}">
      <text>
        <r>
          <rPr>
            <sz val="10"/>
            <rFont val="宋体"/>
            <charset val="134"/>
          </rPr>
          <t>Observation status: Title for the grouping</t>
        </r>
      </text>
    </comment>
    <comment ref="G61" authorId="0" shapeId="0" xr:uid="{00000000-0006-0000-0100-000058000000}">
      <text>
        <r>
          <rPr>
            <sz val="10"/>
            <rFont val="宋体"/>
            <charset val="134"/>
          </rPr>
          <t>Observation status: Title for the grouping</t>
        </r>
      </text>
    </comment>
    <comment ref="H61" authorId="0" shapeId="0" xr:uid="{00000000-0006-0000-0100-000059000000}">
      <text>
        <r>
          <rPr>
            <sz val="10"/>
            <rFont val="宋体"/>
            <charset val="134"/>
          </rPr>
          <t>Observation status: Title for the grouping</t>
        </r>
      </text>
    </comment>
    <comment ref="I61" authorId="0" shapeId="0" xr:uid="{00000000-0006-0000-0100-00005A000000}">
      <text>
        <r>
          <rPr>
            <sz val="10"/>
            <rFont val="宋体"/>
            <charset val="134"/>
          </rPr>
          <t>Observation status: Title for the grouping</t>
        </r>
      </text>
    </comment>
    <comment ref="J61" authorId="0" shapeId="0" xr:uid="{00000000-0006-0000-0100-00005B000000}">
      <text>
        <r>
          <rPr>
            <sz val="10"/>
            <rFont val="宋体"/>
            <charset val="134"/>
          </rPr>
          <t>Observation status: Title for the grouping</t>
        </r>
      </text>
    </comment>
    <comment ref="K61" authorId="0" shapeId="0" xr:uid="{00000000-0006-0000-0100-00005C000000}">
      <text>
        <r>
          <rPr>
            <sz val="10"/>
            <rFont val="宋体"/>
            <charset val="134"/>
          </rPr>
          <t>Observation status: Title for the grouping</t>
        </r>
      </text>
    </comment>
    <comment ref="A63" authorId="0" shapeId="0" xr:uid="{00000000-0006-0000-0100-00005D000000}">
      <text>
        <r>
          <rPr>
            <sz val="10"/>
            <rFont val="宋体"/>
            <charset val="134"/>
          </rPr>
          <t>Aggregate: Balance of gross primary income:At the sectoral level it represents the remuneration of the factors of production provided by the sector. In general it is given by the operating result (mixed income), income from employment and net investment income.
Measure unit: Euro
Multiplication unit: Millions</t>
        </r>
      </text>
    </comment>
    <comment ref="A64" authorId="0" shapeId="0" xr:uid="{00000000-0006-0000-0100-00005E000000}">
      <text>
        <r>
          <rPr>
            <sz val="10"/>
            <rFont val="宋体"/>
            <charset val="134"/>
          </rPr>
          <t>Measure unit: Euro
Multiplication unit: Millions</t>
        </r>
      </text>
    </comment>
    <comment ref="A65" authorId="0" shapeId="0" xr:uid="{00000000-0006-0000-0100-00005F000000}">
      <text>
        <r>
          <rPr>
            <sz val="10"/>
            <rFont val="宋体"/>
            <charset val="134"/>
          </rPr>
          <t>Measure unit: Euro
Multiplication unit: Millions</t>
        </r>
      </text>
    </comment>
    <comment ref="A66" authorId="0" shapeId="0" xr:uid="{00000000-0006-0000-0100-000060000000}">
      <text>
        <r>
          <rPr>
            <sz val="10"/>
            <rFont val="宋体"/>
            <charset val="134"/>
          </rPr>
          <t>Measure unit: Euro
Multiplication unit: Millions</t>
        </r>
      </text>
    </comment>
    <comment ref="A67" authorId="0" shapeId="0" xr:uid="{00000000-0006-0000-0100-000061000000}">
      <text>
        <r>
          <rPr>
            <sz val="10"/>
            <rFont val="宋体"/>
            <charset val="134"/>
          </rPr>
          <t>Measure unit: Euro
Multiplication unit: Millions</t>
        </r>
      </text>
    </comment>
    <comment ref="A68" authorId="0" shapeId="0" xr:uid="{00000000-0006-0000-0100-000062000000}">
      <text>
        <r>
          <rPr>
            <sz val="10"/>
            <rFont val="宋体"/>
            <charset val="134"/>
          </rPr>
          <t>Measure unit: Euro
Multiplication unit: Millions</t>
        </r>
      </text>
    </comment>
    <comment ref="A69" authorId="0" shapeId="0" xr:uid="{00000000-0006-0000-0100-000063000000}">
      <text>
        <r>
          <rPr>
            <sz val="10"/>
            <rFont val="宋体"/>
            <charset val="134"/>
          </rPr>
          <t>Measure unit: Euro
Multiplication unit: Millions</t>
        </r>
      </text>
    </comment>
    <comment ref="A72" authorId="0" shapeId="0" xr:uid="{00000000-0006-0000-0100-000064000000}">
      <text>
        <r>
          <rPr>
            <sz val="10"/>
            <rFont val="宋体"/>
            <charset val="134"/>
          </rPr>
          <t>Measure unit: Euro
Multiplication unit: Millions</t>
        </r>
      </text>
    </comment>
    <comment ref="A73" authorId="0" shapeId="0" xr:uid="{00000000-0006-0000-0100-000065000000}">
      <text>
        <r>
          <rPr>
            <sz val="10"/>
            <rFont val="宋体"/>
            <charset val="134"/>
          </rPr>
          <t>Measure unit: Euro
Multiplication unit: Millions</t>
        </r>
      </text>
    </comment>
    <comment ref="A74" authorId="0" shapeId="0" xr:uid="{00000000-0006-0000-0100-000066000000}">
      <text>
        <r>
          <rPr>
            <sz val="10"/>
            <rFont val="宋体"/>
            <charset val="134"/>
          </rPr>
          <t>Measure unit: Euro
Multiplication unit: Millions</t>
        </r>
      </text>
    </comment>
    <comment ref="A75" authorId="0" shapeId="0" xr:uid="{00000000-0006-0000-0100-000067000000}">
      <text>
        <r>
          <rPr>
            <sz val="10"/>
            <rFont val="宋体"/>
            <charset val="134"/>
          </rPr>
          <t>Measure unit: Euro
Multiplication unit: Millions</t>
        </r>
      </text>
    </comment>
    <comment ref="A76" authorId="0" shapeId="0" xr:uid="{00000000-0006-0000-0100-000068000000}">
      <text>
        <r>
          <rPr>
            <sz val="10"/>
            <rFont val="宋体"/>
            <charset val="134"/>
          </rPr>
          <t>Measure unit: Euro
Multiplication unit: Millions</t>
        </r>
      </text>
    </comment>
    <comment ref="A78" authorId="0" shapeId="0" xr:uid="{00000000-0006-0000-0100-000069000000}">
      <text>
        <r>
          <rPr>
            <sz val="10"/>
            <rFont val="宋体"/>
            <charset val="134"/>
          </rPr>
          <t>Measure unit: Euro
Multiplication unit: Millions</t>
        </r>
      </text>
    </comment>
    <comment ref="A79" authorId="0" shapeId="0" xr:uid="{00000000-0006-0000-0100-00006A000000}">
      <text>
        <r>
          <rPr>
            <sz val="10"/>
            <rFont val="宋体"/>
            <charset val="134"/>
          </rPr>
          <t>Measure unit: Euro
Multiplication unit: Millions</t>
        </r>
      </text>
    </comment>
    <comment ref="A80" authorId="0" shapeId="0" xr:uid="{00000000-0006-0000-0100-00006B000000}">
      <text>
        <r>
          <rPr>
            <sz val="10"/>
            <rFont val="宋体"/>
            <charset val="134"/>
          </rPr>
          <t>Measure unit: Euro
Multiplication unit: Millions</t>
        </r>
      </text>
    </comment>
    <comment ref="A81" authorId="0" shapeId="0" xr:uid="{00000000-0006-0000-0100-00006C000000}">
      <text>
        <r>
          <rPr>
            <sz val="10"/>
            <rFont val="宋体"/>
            <charset val="134"/>
          </rPr>
          <t>Measure unit: Euro
Multiplication unit: Millions</t>
        </r>
      </text>
    </comment>
    <comment ref="A82" authorId="0" shapeId="0" xr:uid="{00000000-0006-0000-0100-00006D000000}">
      <text>
        <r>
          <rPr>
            <sz val="10"/>
            <rFont val="宋体"/>
            <charset val="134"/>
          </rPr>
          <t>Measure unit: Euro
Multiplication unit: Millions</t>
        </r>
      </text>
    </comment>
    <comment ref="A83" authorId="0" shapeId="0" xr:uid="{00000000-0006-0000-0100-00006E000000}">
      <text>
        <r>
          <rPr>
            <sz val="10"/>
            <rFont val="宋体"/>
            <charset val="134"/>
          </rPr>
          <t>Measure unit: Euro
Multiplication unit: Millions</t>
        </r>
      </text>
    </comment>
    <comment ref="A84" authorId="0" shapeId="0" xr:uid="{00000000-0006-0000-0100-00006F000000}">
      <text>
        <r>
          <rPr>
            <sz val="10"/>
            <rFont val="宋体"/>
            <charset val="134"/>
          </rPr>
          <t>Measure unit: Euro
Multiplication unit: Millions</t>
        </r>
      </text>
    </comment>
    <comment ref="A87" authorId="0" shapeId="0" xr:uid="{00000000-0006-0000-0100-000070000000}">
      <text>
        <r>
          <rPr>
            <sz val="10"/>
            <rFont val="宋体"/>
            <charset val="134"/>
          </rPr>
          <t>Measure unit: Euro
Multiplication unit: Millions</t>
        </r>
      </text>
    </comment>
    <comment ref="A88" authorId="0" shapeId="0" xr:uid="{00000000-0006-0000-0100-000071000000}">
      <text>
        <r>
          <rPr>
            <sz val="10"/>
            <rFont val="宋体"/>
            <charset val="134"/>
          </rPr>
          <t>Measure unit: Euro
Multiplication unit: Millions</t>
        </r>
      </text>
    </comment>
    <comment ref="A89" authorId="0" shapeId="0" xr:uid="{00000000-0006-0000-0100-000072000000}">
      <text>
        <r>
          <rPr>
            <sz val="10"/>
            <rFont val="宋体"/>
            <charset val="134"/>
          </rPr>
          <t>Measure unit: Euro
Multiplication unit: Millions</t>
        </r>
      </text>
    </comment>
    <comment ref="A90" authorId="0" shapeId="0" xr:uid="{00000000-0006-0000-0100-000073000000}">
      <text>
        <r>
          <rPr>
            <sz val="10"/>
            <rFont val="宋体"/>
            <charset val="134"/>
          </rPr>
          <t>Measure unit: Euro
Multiplication unit: Millions</t>
        </r>
      </text>
    </comment>
    <comment ref="A91" authorId="0" shapeId="0" xr:uid="{00000000-0006-0000-0100-000074000000}">
      <text>
        <r>
          <rPr>
            <sz val="10"/>
            <rFont val="宋体"/>
            <charset val="134"/>
          </rPr>
          <t>Measure unit: Euro
Multiplication unit: Millions</t>
        </r>
      </text>
    </comment>
    <comment ref="A92" authorId="0" shapeId="0" xr:uid="{00000000-0006-0000-0100-000075000000}">
      <text>
        <r>
          <rPr>
            <sz val="10"/>
            <rFont val="宋体"/>
            <charset val="134"/>
          </rPr>
          <t>Aggregate: Gross disposable incomeIt represents the amount of current resources of the operators for final use (consumption and savings).
Measure unit: Euro
Multiplication unit: Millions</t>
        </r>
      </text>
    </comment>
    <comment ref="A93" authorId="0" shapeId="0" xr:uid="{00000000-0006-0000-0100-000076000000}">
      <text>
        <r>
          <rPr>
            <sz val="10"/>
            <rFont val="宋体"/>
            <charset val="134"/>
          </rPr>
          <t>Measure unit: Euro
Multiplication unit: Millions</t>
        </r>
      </text>
    </comment>
    <comment ref="A94" authorId="0" shapeId="0" xr:uid="{00000000-0006-0000-0100-000077000000}">
      <text>
        <r>
          <rPr>
            <sz val="10"/>
            <rFont val="宋体"/>
            <charset val="134"/>
          </rPr>
          <t>Aggregate: Net disposable incomeGross disposable income after deduction of consumption of fixed capital.
Measure unit: Euro
Multiplication unit: Millions</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Query - Redditi_e_principali_variabili_IRPEF_su_base_subcomunale_CSV_2023" description="Connessione alla query 'Redditi_e_principali_variabili_IRPEF_su_base_subcomunale_CSV_2023' nella cartella di lavoro." type="5" refreshedVersion="2" background="1" saveData="1">
    <dbPr connection="Provider=Microsoft.Mashup.OleDb.1;Data Source=$Workbook$;Location=Redditi_e_principali_variabili_IRPEF_su_base_subcomunale_CSV_2023;Extended Properties=&quot;&quot;" command="SELECT * FROM [Redditi_e_principali_variabili_IRPEF_su_base_subcomunale_CSV_2023]"/>
  </connection>
</connections>
</file>

<file path=xl/sharedStrings.xml><?xml version="1.0" encoding="utf-8"?>
<sst xmlns="http://schemas.openxmlformats.org/spreadsheetml/2006/main" count="2691" uniqueCount="268">
  <si>
    <t>Households size of Italy</t>
  </si>
  <si>
    <t xml:space="preserve">Frequency: Annual  </t>
  </si>
  <si>
    <t xml:space="preserve">Measure: Thousands value  </t>
  </si>
  <si>
    <t xml:space="preserve">Indicator  </t>
  </si>
  <si>
    <t xml:space="preserve">Household (biennal average)  </t>
  </si>
  <si>
    <t xml:space="preserve">Time  </t>
  </si>
  <si>
    <t xml:space="preserve">2009  </t>
  </si>
  <si>
    <t xml:space="preserve">2010  </t>
  </si>
  <si>
    <t xml:space="preserve">2011  </t>
  </si>
  <si>
    <t xml:space="preserve">2012  </t>
  </si>
  <si>
    <t xml:space="preserve">2013  </t>
  </si>
  <si>
    <t xml:space="preserve">2014  </t>
  </si>
  <si>
    <t xml:space="preserve">2015  </t>
  </si>
  <si>
    <t xml:space="preserve">2016  </t>
  </si>
  <si>
    <t xml:space="preserve">2017  </t>
  </si>
  <si>
    <t xml:space="preserve">2018  </t>
  </si>
  <si>
    <t xml:space="preserve">2019  </t>
  </si>
  <si>
    <t xml:space="preserve">2020  </t>
  </si>
  <si>
    <t xml:space="preserve">2021  </t>
  </si>
  <si>
    <t xml:space="preserve">2022  </t>
  </si>
  <si>
    <t xml:space="preserve">2023  </t>
  </si>
  <si>
    <t xml:space="preserve">2024  </t>
  </si>
  <si>
    <t xml:space="preserve">Household number of components  </t>
  </si>
  <si>
    <t xml:space="preserve">  </t>
  </si>
  <si>
    <t xml:space="preserve">1  </t>
  </si>
  <si>
    <t xml:space="preserve">2  </t>
  </si>
  <si>
    <t xml:space="preserve">3  </t>
  </si>
  <si>
    <t xml:space="preserve">4  </t>
  </si>
  <si>
    <t xml:space="preserve">5  </t>
  </si>
  <si>
    <t xml:space="preserve">6 and over  </t>
  </si>
  <si>
    <t xml:space="preserve">Total  </t>
  </si>
  <si>
    <t>Household size of Torino within the city</t>
  </si>
  <si>
    <t>Totale</t>
  </si>
  <si>
    <t xml:space="preserve">1 household member </t>
  </si>
  <si>
    <t xml:space="preserve">2 household members </t>
  </si>
  <si>
    <t xml:space="preserve">3 household members </t>
  </si>
  <si>
    <t>4 household members</t>
  </si>
  <si>
    <t>5 household members</t>
  </si>
  <si>
    <t>6 or more household members</t>
  </si>
  <si>
    <t>Household size of Surrounding area 2021</t>
  </si>
  <si>
    <t>Resident families - total</t>
  </si>
  <si>
    <t>Resident families - 1 member</t>
  </si>
  <si>
    <t>Resident families - 2 members</t>
  </si>
  <si>
    <t>Resident families - 3 members</t>
  </si>
  <si>
    <t>Resident families - 4 members</t>
  </si>
  <si>
    <t>Resident families - 5 members</t>
  </si>
  <si>
    <t>Resident families - 6 e oltre members</t>
  </si>
  <si>
    <t>01</t>
  </si>
  <si>
    <t>05</t>
  </si>
  <si>
    <t>08</t>
  </si>
  <si>
    <t>25(site is included)</t>
  </si>
  <si>
    <t>total</t>
  </si>
  <si>
    <t xml:space="preserve">Disposable income of the households in the italian regions  </t>
  </si>
  <si>
    <t xml:space="preserve">Territory: Piemonte  </t>
  </si>
  <si>
    <t xml:space="preserve">Institutional sector: Households  </t>
  </si>
  <si>
    <t xml:space="preserve">Valuation: Current prices  </t>
  </si>
  <si>
    <t xml:space="preserve">Price: Standard valuation based on SNA/ESA  </t>
  </si>
  <si>
    <t xml:space="preserve">Adjustment: Raw data  </t>
  </si>
  <si>
    <t xml:space="preserve">Edition: Jun-2025  </t>
  </si>
  <si>
    <t xml:space="preserve">Aggregate  </t>
  </si>
  <si>
    <t xml:space="preserve">Production account/external account of goods and services  </t>
  </si>
  <si>
    <t>..</t>
  </si>
  <si>
    <t xml:space="preserve">Uses  </t>
  </si>
  <si>
    <t xml:space="preserve">Consumption of fixed capital by output region  </t>
  </si>
  <si>
    <t xml:space="preserve">Gross value added  </t>
  </si>
  <si>
    <t xml:space="preserve">Net value added  </t>
  </si>
  <si>
    <t xml:space="preserve">Generation of income account  </t>
  </si>
  <si>
    <t xml:space="preserve">Resources  </t>
  </si>
  <si>
    <t xml:space="preserve">Total subsidies  </t>
  </si>
  <si>
    <t xml:space="preserve">Compensation of employees  </t>
  </si>
  <si>
    <t xml:space="preserve">Wages and salaries  </t>
  </si>
  <si>
    <t xml:space="preserve">Employers' social contributions  </t>
  </si>
  <si>
    <t xml:space="preserve">Employers' actual social contributions  </t>
  </si>
  <si>
    <t xml:space="preserve">Employers' imputed social contributions  </t>
  </si>
  <si>
    <t xml:space="preserve">Taxes on production and imports  </t>
  </si>
  <si>
    <t xml:space="preserve">Gross operating surplus and gross mixed income by output region  </t>
  </si>
  <si>
    <t xml:space="preserve">Net operating surplus and net mixed income by output region  </t>
  </si>
  <si>
    <t xml:space="preserve">Allocation of primary income account  </t>
  </si>
  <si>
    <t xml:space="preserve">Gross operating surplus and gross mixed income  </t>
  </si>
  <si>
    <t xml:space="preserve">Interest  </t>
  </si>
  <si>
    <t xml:space="preserve">Distributed income of corporations  </t>
  </si>
  <si>
    <t xml:space="preserve">Dividends  </t>
  </si>
  <si>
    <t xml:space="preserve">Withdrawals from income of quasi-corporations  </t>
  </si>
  <si>
    <t xml:space="preserve">Other distributed income of corporations  </t>
  </si>
  <si>
    <t xml:space="preserve">Share of income  </t>
  </si>
  <si>
    <t xml:space="preserve">Other investment income  </t>
  </si>
  <si>
    <t xml:space="preserve">Rents  </t>
  </si>
  <si>
    <t xml:space="preserve">Property income including share of income  </t>
  </si>
  <si>
    <t xml:space="preserve">Consumption of fixed capital  </t>
  </si>
  <si>
    <t xml:space="preserve">Gross balance of primary income  </t>
  </si>
  <si>
    <t xml:space="preserve">Net balance of primary income  </t>
  </si>
  <si>
    <t xml:space="preserve">Secondary distribution of income account  </t>
  </si>
  <si>
    <t xml:space="preserve">Net social contributions  </t>
  </si>
  <si>
    <t xml:space="preserve">Households' actual social contributions  </t>
  </si>
  <si>
    <t xml:space="preserve">Employees' actual social contributions  </t>
  </si>
  <si>
    <t xml:space="preserve">Actual social contributions by non-employed and the self-employed  </t>
  </si>
  <si>
    <t xml:space="preserve">Households' social contributions supplementary  </t>
  </si>
  <si>
    <t xml:space="preserve">Social insurance scheme service charges (-)  </t>
  </si>
  <si>
    <t xml:space="preserve">Social benefits other than social transfers in kind  </t>
  </si>
  <si>
    <t xml:space="preserve">Other current transfers  </t>
  </si>
  <si>
    <t xml:space="preserve">Net  premia (non-life insurance)  </t>
  </si>
  <si>
    <t xml:space="preserve">(non-life) insurance claims  </t>
  </si>
  <si>
    <t xml:space="preserve">Miscellaneous current transfers  </t>
  </si>
  <si>
    <t xml:space="preserve">Current taxes on income, wealth etc  </t>
  </si>
  <si>
    <t xml:space="preserve">Actual social contributions by the non-employed and the self-employed  </t>
  </si>
  <si>
    <t xml:space="preserve">Gross disposable income  </t>
  </si>
  <si>
    <t xml:space="preserve">Net disposable income  </t>
  </si>
  <si>
    <t>Anno di imposta</t>
  </si>
  <si>
    <t>CAP</t>
  </si>
  <si>
    <t>Codice catastale</t>
  </si>
  <si>
    <t>Codice Istat Comune</t>
  </si>
  <si>
    <t>Denominazione Comune</t>
  </si>
  <si>
    <t>Sigla Provincia</t>
  </si>
  <si>
    <t>Regione</t>
  </si>
  <si>
    <t>Codice Istat Regione</t>
  </si>
  <si>
    <t>Numero contribuenti</t>
  </si>
  <si>
    <t>Reddito complessivo - Ammontare in euro</t>
  </si>
  <si>
    <t>REDDITO COMPLESSIVO</t>
  </si>
  <si>
    <t>Reddito da lavoro dipendente e assimilati - Ammontare in euro</t>
  </si>
  <si>
    <t xml:space="preserve">REDDITO DIPENDENTI </t>
  </si>
  <si>
    <t>Reddito da pensione - Frequenza</t>
  </si>
  <si>
    <t>Reddito da pensione - Ammontare in euro</t>
  </si>
  <si>
    <t>Reddito da lavoro autonomo (comprensivo dei valori nulli) - Ammontare in euro</t>
  </si>
  <si>
    <t>Reddito imponibile - Ammontare in euro</t>
  </si>
  <si>
    <t>A182</t>
  </si>
  <si>
    <t>ALESSANDRIA</t>
  </si>
  <si>
    <t>AL</t>
  </si>
  <si>
    <t>Piemonte</t>
  </si>
  <si>
    <t>A271</t>
  </si>
  <si>
    <t>ANCONA</t>
  </si>
  <si>
    <t>AN</t>
  </si>
  <si>
    <t>Marche</t>
  </si>
  <si>
    <t>A662</t>
  </si>
  <si>
    <t>BARI</t>
  </si>
  <si>
    <t>BA</t>
  </si>
  <si>
    <t>Puglia</t>
  </si>
  <si>
    <t>A794</t>
  </si>
  <si>
    <t>BERGAMO</t>
  </si>
  <si>
    <t>BG</t>
  </si>
  <si>
    <t>Lombardia</t>
  </si>
  <si>
    <t>A944</t>
  </si>
  <si>
    <t>BOLOGNA</t>
  </si>
  <si>
    <t>BO</t>
  </si>
  <si>
    <t>Emilia Romagna</t>
  </si>
  <si>
    <t>B157</t>
  </si>
  <si>
    <t>BRESCIA</t>
  </si>
  <si>
    <t>BS</t>
  </si>
  <si>
    <t>B354</t>
  </si>
  <si>
    <t>CAGLIARI</t>
  </si>
  <si>
    <t>CA</t>
  </si>
  <si>
    <t>Sardegna</t>
  </si>
  <si>
    <t>C351</t>
  </si>
  <si>
    <t>CATANIA</t>
  </si>
  <si>
    <t>CT</t>
  </si>
  <si>
    <t>Sicilia</t>
  </si>
  <si>
    <t>C573</t>
  </si>
  <si>
    <t>CESENA</t>
  </si>
  <si>
    <t>FC</t>
  </si>
  <si>
    <t>D548</t>
  </si>
  <si>
    <t>FERRARA</t>
  </si>
  <si>
    <t>FE</t>
  </si>
  <si>
    <t>D612</t>
  </si>
  <si>
    <t>FIRENZE</t>
  </si>
  <si>
    <t>FI</t>
  </si>
  <si>
    <t>Toscana</t>
  </si>
  <si>
    <t>D643</t>
  </si>
  <si>
    <t>FOGGIA</t>
  </si>
  <si>
    <t>FG</t>
  </si>
  <si>
    <t>D704</t>
  </si>
  <si>
    <t>FORLI'</t>
  </si>
  <si>
    <t>D969</t>
  </si>
  <si>
    <t>GENOVA</t>
  </si>
  <si>
    <t>GE</t>
  </si>
  <si>
    <t>Liguria</t>
  </si>
  <si>
    <t>E463</t>
  </si>
  <si>
    <t>LA SPEZIA</t>
  </si>
  <si>
    <t>SP</t>
  </si>
  <si>
    <t>E625</t>
  </si>
  <si>
    <t>LIVORNO</t>
  </si>
  <si>
    <t>LI</t>
  </si>
  <si>
    <t>F158</t>
  </si>
  <si>
    <t>MESSINA</t>
  </si>
  <si>
    <t>ME</t>
  </si>
  <si>
    <t>F205</t>
  </si>
  <si>
    <t>MILANO</t>
  </si>
  <si>
    <t>MI</t>
  </si>
  <si>
    <t>F257</t>
  </si>
  <si>
    <t>MODENA</t>
  </si>
  <si>
    <t>MO</t>
  </si>
  <si>
    <t>F839</t>
  </si>
  <si>
    <t>NAPOLI</t>
  </si>
  <si>
    <t>NA</t>
  </si>
  <si>
    <t>Campania</t>
  </si>
  <si>
    <t>G224</t>
  </si>
  <si>
    <t>PADOVA</t>
  </si>
  <si>
    <t>PD</t>
  </si>
  <si>
    <t>Veneto</t>
  </si>
  <si>
    <t>G273</t>
  </si>
  <si>
    <t>PALERMO</t>
  </si>
  <si>
    <t>PA</t>
  </si>
  <si>
    <t>G337</t>
  </si>
  <si>
    <t>PARMA</t>
  </si>
  <si>
    <t>PR</t>
  </si>
  <si>
    <t>G478</t>
  </si>
  <si>
    <t>PERUGIA</t>
  </si>
  <si>
    <t>PG</t>
  </si>
  <si>
    <t>Umbria</t>
  </si>
  <si>
    <t>G479</t>
  </si>
  <si>
    <t>PESARO</t>
  </si>
  <si>
    <t>PU</t>
  </si>
  <si>
    <t>G482</t>
  </si>
  <si>
    <t>PESCARA</t>
  </si>
  <si>
    <t>PE</t>
  </si>
  <si>
    <t>Abruzzo</t>
  </si>
  <si>
    <t>G535</t>
  </si>
  <si>
    <t>PIACENZA</t>
  </si>
  <si>
    <t>PC</t>
  </si>
  <si>
    <t>G702</t>
  </si>
  <si>
    <t>PISA</t>
  </si>
  <si>
    <t>PI</t>
  </si>
  <si>
    <t>H199</t>
  </si>
  <si>
    <t>RAVENNA</t>
  </si>
  <si>
    <t>RA</t>
  </si>
  <si>
    <t>H223</t>
  </si>
  <si>
    <t>REGGIO NELL'EMILIA</t>
  </si>
  <si>
    <t>RE</t>
  </si>
  <si>
    <t>H224</t>
  </si>
  <si>
    <t>REGGIO DI CALABRIA</t>
  </si>
  <si>
    <t>RC</t>
  </si>
  <si>
    <t>Calabria</t>
  </si>
  <si>
    <t>H294</t>
  </si>
  <si>
    <t>RIMINI</t>
  </si>
  <si>
    <t>RN</t>
  </si>
  <si>
    <t>H501</t>
  </si>
  <si>
    <t>ROMA</t>
  </si>
  <si>
    <t>RM</t>
  </si>
  <si>
    <t>Lazio</t>
  </si>
  <si>
    <t>H703</t>
  </si>
  <si>
    <t>SALERNO</t>
  </si>
  <si>
    <t>SA</t>
  </si>
  <si>
    <t>L049</t>
  </si>
  <si>
    <t>TARANTO</t>
  </si>
  <si>
    <t>TA</t>
  </si>
  <si>
    <t>L219</t>
  </si>
  <si>
    <t>TORINO</t>
  </si>
  <si>
    <t>TO</t>
  </si>
  <si>
    <t>10122(Adiacente al sito del progetto)</t>
  </si>
  <si>
    <t>10143(Adiacente al sito del progetto)</t>
  </si>
  <si>
    <t>10144(L'area in cui si trova il sito del progetto)</t>
  </si>
  <si>
    <t>10149(Adiacente al sito del progetto)</t>
  </si>
  <si>
    <t>10152(Adiacente al sito del progetto)</t>
  </si>
  <si>
    <t>L378</t>
  </si>
  <si>
    <t>TRENTO</t>
  </si>
  <si>
    <t>TN</t>
  </si>
  <si>
    <t>Trentino Alto Adige(P.A.Trento)</t>
  </si>
  <si>
    <t>L424</t>
  </si>
  <si>
    <t>TRIESTE</t>
  </si>
  <si>
    <t>TS</t>
  </si>
  <si>
    <t>Friuli Venezia Giulia</t>
  </si>
  <si>
    <t>L736</t>
  </si>
  <si>
    <t>VENEZIA</t>
  </si>
  <si>
    <t>VE</t>
  </si>
  <si>
    <t>L746</t>
  </si>
  <si>
    <t>VERBANIA</t>
  </si>
  <si>
    <t>VB</t>
  </si>
  <si>
    <t>L781</t>
  </si>
  <si>
    <t>VERONA</t>
  </si>
  <si>
    <t>VR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</si>
</sst>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quot;￥&quot;* #,##0.00_ ;_ &quot;￥&quot;* \-#,##0.00_ ;_ &quot;￥&quot;* &quot;-&quot;??_ ;_ @_ "/>
    <numFmt numFmtId="177" formatCode="_-* #,##0.00\ &quot;€&quot;_-;\-* #,##0.00\ &quot;€&quot;_-;_-* &quot;-&quot;??\ &quot;€&quot;_-;_-@_-"/>
  </numFmts>
  <fonts count="10" x14ac:knownFonts="1">
    <font>
      <sz val="11"/>
      <color indexed="8"/>
      <name val="等线"/>
      <charset val="134"/>
      <scheme val="minor"/>
    </font>
    <font>
      <sz val="11"/>
      <color theme="1"/>
      <name val="等线"/>
      <charset val="134"/>
      <scheme val="minor"/>
    </font>
    <font>
      <sz val="11"/>
      <color rgb="FFC00000"/>
      <name val="等线"/>
      <charset val="134"/>
      <scheme val="minor"/>
    </font>
    <font>
      <sz val="11"/>
      <color rgb="FFFF0000"/>
      <name val="等线"/>
      <charset val="134"/>
      <scheme val="minor"/>
    </font>
    <font>
      <b/>
      <sz val="11"/>
      <color theme="1"/>
      <name val="等线"/>
      <charset val="134"/>
      <scheme val="minor"/>
    </font>
    <font>
      <b/>
      <sz val="11"/>
      <name val="Calibri"/>
      <family val="2"/>
    </font>
    <font>
      <i/>
      <sz val="11"/>
      <name val="Calibri"/>
      <family val="2"/>
    </font>
    <font>
      <sz val="11"/>
      <color theme="1"/>
      <name val="等线"/>
      <charset val="134"/>
      <scheme val="minor"/>
    </font>
    <font>
      <sz val="10"/>
      <name val="宋体"/>
      <charset val="134"/>
    </font>
    <font>
      <sz val="9"/>
      <name val="等线"/>
      <charset val="134"/>
      <scheme val="minor"/>
    </font>
  </fonts>
  <fills count="6">
    <fill>
      <patternFill patternType="none"/>
    </fill>
    <fill>
      <patternFill patternType="gray125"/>
    </fill>
    <fill>
      <patternFill patternType="solid">
        <fgColor rgb="FFFFFF00"/>
        <bgColor indexed="64"/>
      </patternFill>
    </fill>
    <fill>
      <patternFill patternType="solid">
        <fgColor indexed="55"/>
        <bgColor indexed="64"/>
      </patternFill>
    </fill>
    <fill>
      <patternFill patternType="solid">
        <fgColor indexed="22"/>
        <bgColor indexed="64"/>
      </patternFill>
    </fill>
    <fill>
      <patternFill patternType="solid">
        <fgColor theme="3" tint="0.89992980742820516"/>
        <bgColor indexed="64"/>
      </patternFill>
    </fill>
  </fills>
  <borders count="3">
    <border>
      <left/>
      <right/>
      <top/>
      <bottom/>
      <diagonal/>
    </border>
    <border>
      <left/>
      <right/>
      <top style="double">
        <color theme="9"/>
      </top>
      <bottom style="thin">
        <color theme="9" tint="0.39994506668294322"/>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176" fontId="7" fillId="0" borderId="0" applyFont="0" applyFill="0" applyBorder="0" applyAlignment="0" applyProtection="0">
      <alignment vertical="center"/>
    </xf>
    <xf numFmtId="0" fontId="7" fillId="0" borderId="0">
      <alignment vertical="center"/>
    </xf>
  </cellStyleXfs>
  <cellXfs count="30">
    <xf numFmtId="0" fontId="0" fillId="0" borderId="0" xfId="0">
      <alignment vertical="center"/>
    </xf>
    <xf numFmtId="0" fontId="1" fillId="0" borderId="0" xfId="0" applyFont="1" applyAlignment="1"/>
    <xf numFmtId="0" fontId="1" fillId="0" borderId="0" xfId="0" applyFont="1" applyAlignment="1">
      <alignment horizontal="center"/>
    </xf>
    <xf numFmtId="0" fontId="1" fillId="2" borderId="0" xfId="0" applyFont="1" applyFill="1" applyAlignment="1"/>
    <xf numFmtId="177" fontId="1" fillId="0" borderId="0" xfId="1" applyNumberFormat="1" applyFont="1" applyAlignment="1"/>
    <xf numFmtId="177" fontId="1" fillId="2" borderId="0" xfId="1" applyNumberFormat="1" applyFont="1" applyFill="1" applyAlignment="1"/>
    <xf numFmtId="177" fontId="1" fillId="0" borderId="0" xfId="0" applyNumberFormat="1" applyFont="1" applyAlignment="1"/>
    <xf numFmtId="0" fontId="1" fillId="0" borderId="0" xfId="0" applyFont="1" applyAlignment="1">
      <alignment horizontal="right"/>
    </xf>
    <xf numFmtId="0" fontId="2" fillId="0" borderId="0" xfId="0" applyFont="1" applyAlignment="1">
      <alignment horizontal="right"/>
    </xf>
    <xf numFmtId="0" fontId="3" fillId="0" borderId="0" xfId="0" applyFont="1" applyAlignment="1">
      <alignment horizontal="right"/>
    </xf>
    <xf numFmtId="177" fontId="4" fillId="2" borderId="1" xfId="1" applyNumberFormat="1" applyFont="1" applyFill="1" applyBorder="1" applyAlignment="1"/>
    <xf numFmtId="0" fontId="5" fillId="0" borderId="0" xfId="0" applyFont="1" applyAlignment="1">
      <alignment horizontal="left" vertical="top"/>
    </xf>
    <xf numFmtId="0" fontId="0" fillId="0" borderId="2" xfId="0" applyBorder="1" applyAlignment="1">
      <alignment horizontal="left" vertical="top"/>
    </xf>
    <xf numFmtId="0" fontId="0" fillId="3" borderId="2" xfId="0" applyFill="1" applyBorder="1" applyAlignment="1">
      <alignment horizontal="left" vertical="top"/>
    </xf>
    <xf numFmtId="0" fontId="0" fillId="4" borderId="2" xfId="0" applyFill="1" applyBorder="1" applyAlignment="1">
      <alignment horizontal="left" vertical="top" wrapText="1"/>
    </xf>
    <xf numFmtId="0" fontId="0" fillId="0" borderId="2" xfId="0" applyBorder="1" applyAlignment="1">
      <alignment horizontal="right"/>
    </xf>
    <xf numFmtId="3" fontId="0" fillId="0" borderId="2" xfId="0" applyNumberFormat="1" applyBorder="1" applyAlignment="1">
      <alignment horizontal="right"/>
    </xf>
    <xf numFmtId="0" fontId="5" fillId="0" borderId="2" xfId="0" applyFont="1" applyBorder="1" applyAlignment="1">
      <alignment horizontal="left" vertical="top"/>
    </xf>
    <xf numFmtId="0" fontId="7" fillId="0" borderId="2" xfId="2" applyBorder="1" applyAlignment="1">
      <alignment vertical="center" wrapText="1"/>
    </xf>
    <xf numFmtId="0" fontId="7" fillId="0" borderId="2" xfId="2" applyBorder="1">
      <alignment vertical="center"/>
    </xf>
    <xf numFmtId="0" fontId="7" fillId="0" borderId="0" xfId="2">
      <alignment vertical="center"/>
    </xf>
    <xf numFmtId="0" fontId="7" fillId="0" borderId="0" xfId="2" applyAlignment="1">
      <alignment vertical="center" wrapText="1"/>
    </xf>
    <xf numFmtId="1" fontId="7" fillId="0" borderId="0" xfId="2" applyNumberFormat="1">
      <alignment vertical="center"/>
    </xf>
    <xf numFmtId="0" fontId="7" fillId="5" borderId="2" xfId="0" applyFont="1" applyFill="1" applyBorder="1" applyAlignment="1">
      <alignment vertical="center" wrapText="1"/>
    </xf>
    <xf numFmtId="0" fontId="7" fillId="0" borderId="2" xfId="0" applyFont="1" applyBorder="1" applyAlignment="1">
      <alignment horizontal="right" vertical="center"/>
    </xf>
    <xf numFmtId="0" fontId="7" fillId="0" borderId="2" xfId="0" applyFont="1" applyBorder="1">
      <alignment vertical="center"/>
    </xf>
    <xf numFmtId="0" fontId="0" fillId="0" borderId="2" xfId="0" applyBorder="1" applyAlignment="1">
      <alignment horizontal="right" vertical="center"/>
    </xf>
    <xf numFmtId="0" fontId="7" fillId="0" borderId="2" xfId="0" quotePrefix="1" applyFont="1" applyBorder="1" applyAlignment="1">
      <alignment horizontal="right" vertical="center"/>
    </xf>
    <xf numFmtId="0" fontId="0" fillId="4" borderId="2" xfId="0" applyFill="1" applyBorder="1" applyAlignment="1">
      <alignment horizontal="left" vertical="top" wrapText="1"/>
    </xf>
    <xf numFmtId="0" fontId="6" fillId="4" borderId="2" xfId="0" applyFont="1" applyFill="1" applyBorder="1" applyAlignment="1">
      <alignment horizontal="left" vertical="top" wrapText="1"/>
    </xf>
  </cellXfs>
  <cellStyles count="3">
    <cellStyle name="常规" xfId="0" builtinId="0"/>
    <cellStyle name="常规 2" xfId="2" xr:uid="{00000000-0005-0000-0000-000031000000}"/>
    <cellStyle name="货币"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7"/>
  <sheetViews>
    <sheetView tabSelected="1" workbookViewId="0">
      <selection activeCell="C2" sqref="C2"/>
    </sheetView>
  </sheetViews>
  <sheetFormatPr defaultColWidth="25" defaultRowHeight="14" x14ac:dyDescent="0.3"/>
  <sheetData>
    <row r="1" spans="1:17" ht="14.5" x14ac:dyDescent="0.3">
      <c r="A1" s="17" t="s">
        <v>0</v>
      </c>
    </row>
    <row r="2" spans="1:17" x14ac:dyDescent="0.3">
      <c r="A2" s="12" t="s">
        <v>1</v>
      </c>
    </row>
    <row r="3" spans="1:17" x14ac:dyDescent="0.3">
      <c r="A3" s="12" t="s">
        <v>2</v>
      </c>
    </row>
    <row r="4" spans="1:17" x14ac:dyDescent="0.3">
      <c r="A4" s="13" t="s">
        <v>3</v>
      </c>
      <c r="B4" s="28" t="s">
        <v>4</v>
      </c>
      <c r="C4" s="28" t="s">
        <v>4</v>
      </c>
      <c r="D4" s="28" t="s">
        <v>4</v>
      </c>
      <c r="E4" s="28" t="s">
        <v>4</v>
      </c>
      <c r="F4" s="28" t="s">
        <v>4</v>
      </c>
      <c r="G4" s="28" t="s">
        <v>4</v>
      </c>
      <c r="H4" s="28" t="s">
        <v>4</v>
      </c>
      <c r="I4" s="28" t="s">
        <v>4</v>
      </c>
      <c r="J4" s="28" t="s">
        <v>4</v>
      </c>
      <c r="K4" s="28" t="s">
        <v>4</v>
      </c>
      <c r="L4" s="28" t="s">
        <v>4</v>
      </c>
      <c r="M4" s="28" t="s">
        <v>4</v>
      </c>
      <c r="N4" s="28" t="s">
        <v>4</v>
      </c>
      <c r="O4" s="28" t="s">
        <v>4</v>
      </c>
      <c r="P4" s="28" t="s">
        <v>4</v>
      </c>
      <c r="Q4" s="28" t="s">
        <v>4</v>
      </c>
    </row>
    <row r="5" spans="1:17" x14ac:dyDescent="0.3">
      <c r="A5" s="13" t="s">
        <v>5</v>
      </c>
      <c r="B5" s="14" t="s">
        <v>6</v>
      </c>
      <c r="C5" s="14" t="s">
        <v>7</v>
      </c>
      <c r="D5" s="14" t="s">
        <v>8</v>
      </c>
      <c r="E5" s="14" t="s">
        <v>9</v>
      </c>
      <c r="F5" s="14" t="s">
        <v>10</v>
      </c>
      <c r="G5" s="14" t="s">
        <v>11</v>
      </c>
      <c r="H5" s="14" t="s">
        <v>12</v>
      </c>
      <c r="I5" s="14" t="s">
        <v>13</v>
      </c>
      <c r="J5" s="14" t="s">
        <v>14</v>
      </c>
      <c r="K5" s="14" t="s">
        <v>15</v>
      </c>
      <c r="L5" s="14" t="s">
        <v>16</v>
      </c>
      <c r="M5" s="14" t="s">
        <v>17</v>
      </c>
      <c r="N5" s="14" t="s">
        <v>18</v>
      </c>
      <c r="O5" s="14" t="s">
        <v>19</v>
      </c>
      <c r="P5" s="14" t="s">
        <v>20</v>
      </c>
      <c r="Q5" s="14" t="s">
        <v>21</v>
      </c>
    </row>
    <row r="6" spans="1:17" x14ac:dyDescent="0.3">
      <c r="A6" s="13" t="s">
        <v>22</v>
      </c>
      <c r="B6" s="29" t="s">
        <v>23</v>
      </c>
      <c r="C6" s="29" t="s">
        <v>23</v>
      </c>
      <c r="D6" s="29" t="s">
        <v>23</v>
      </c>
      <c r="E6" s="29" t="s">
        <v>23</v>
      </c>
      <c r="F6" s="29" t="s">
        <v>23</v>
      </c>
      <c r="G6" s="29" t="s">
        <v>23</v>
      </c>
      <c r="H6" s="29" t="s">
        <v>23</v>
      </c>
      <c r="I6" s="29" t="s">
        <v>23</v>
      </c>
      <c r="J6" s="29" t="s">
        <v>23</v>
      </c>
      <c r="K6" s="29" t="s">
        <v>23</v>
      </c>
      <c r="L6" s="29" t="s">
        <v>23</v>
      </c>
      <c r="M6" s="29" t="s">
        <v>23</v>
      </c>
      <c r="N6" s="29" t="s">
        <v>23</v>
      </c>
      <c r="O6" s="29" t="s">
        <v>23</v>
      </c>
      <c r="P6" s="29" t="s">
        <v>23</v>
      </c>
      <c r="Q6" s="29" t="s">
        <v>23</v>
      </c>
    </row>
    <row r="7" spans="1:17" x14ac:dyDescent="0.3">
      <c r="A7" s="14" t="s">
        <v>24</v>
      </c>
      <c r="B7" s="16">
        <v>6736</v>
      </c>
      <c r="C7" s="16">
        <v>6898</v>
      </c>
      <c r="D7" s="16">
        <v>7196</v>
      </c>
      <c r="E7" s="16">
        <v>7433</v>
      </c>
      <c r="F7" s="16">
        <v>7474</v>
      </c>
      <c r="G7" s="16">
        <v>7645</v>
      </c>
      <c r="H7" s="16">
        <v>7862</v>
      </c>
      <c r="I7" s="16">
        <v>8016</v>
      </c>
      <c r="J7" s="16">
        <v>8139</v>
      </c>
      <c r="K7" s="16">
        <v>8487</v>
      </c>
      <c r="L7" s="16">
        <v>8562</v>
      </c>
      <c r="M7" s="16">
        <v>8410</v>
      </c>
      <c r="N7" s="16">
        <v>8491</v>
      </c>
      <c r="O7" s="16">
        <v>8362</v>
      </c>
      <c r="P7" s="16">
        <v>8845</v>
      </c>
      <c r="Q7" s="16">
        <v>9562</v>
      </c>
    </row>
    <row r="8" spans="1:17" x14ac:dyDescent="0.3">
      <c r="A8" s="14" t="s">
        <v>25</v>
      </c>
      <c r="B8" s="16">
        <v>6548</v>
      </c>
      <c r="C8" s="16">
        <v>6698</v>
      </c>
      <c r="D8" s="16">
        <v>6732</v>
      </c>
      <c r="E8" s="16">
        <v>6758</v>
      </c>
      <c r="F8" s="16">
        <v>6781</v>
      </c>
      <c r="G8" s="16">
        <v>6783</v>
      </c>
      <c r="H8" s="16">
        <v>6846</v>
      </c>
      <c r="I8" s="16">
        <v>6919</v>
      </c>
      <c r="J8" s="16">
        <v>7015</v>
      </c>
      <c r="K8" s="16">
        <v>6972</v>
      </c>
      <c r="L8" s="16">
        <v>6967</v>
      </c>
      <c r="M8" s="16">
        <v>7086</v>
      </c>
      <c r="N8" s="16">
        <v>7084</v>
      </c>
      <c r="O8" s="16">
        <v>7092</v>
      </c>
      <c r="P8" s="16">
        <v>7363</v>
      </c>
      <c r="Q8" s="16">
        <v>7474</v>
      </c>
    </row>
    <row r="9" spans="1:17" x14ac:dyDescent="0.3">
      <c r="A9" s="14" t="s">
        <v>26</v>
      </c>
      <c r="B9" s="16">
        <v>4997</v>
      </c>
      <c r="C9" s="16">
        <v>5070</v>
      </c>
      <c r="D9" s="16">
        <v>5003</v>
      </c>
      <c r="E9" s="16">
        <v>4991</v>
      </c>
      <c r="F9" s="16">
        <v>5004</v>
      </c>
      <c r="G9" s="16">
        <v>5003</v>
      </c>
      <c r="H9" s="16">
        <v>5086</v>
      </c>
      <c r="I9" s="16">
        <v>5037</v>
      </c>
      <c r="J9" s="16">
        <v>4985</v>
      </c>
      <c r="K9" s="16">
        <v>5015</v>
      </c>
      <c r="L9" s="16">
        <v>4954</v>
      </c>
      <c r="M9" s="16">
        <v>4860</v>
      </c>
      <c r="N9" s="16">
        <v>4834</v>
      </c>
      <c r="O9" s="16">
        <v>4723</v>
      </c>
      <c r="P9" s="16">
        <v>4700</v>
      </c>
      <c r="Q9" s="16">
        <v>4735</v>
      </c>
    </row>
    <row r="10" spans="1:17" x14ac:dyDescent="0.3">
      <c r="A10" s="14" t="s">
        <v>27</v>
      </c>
      <c r="B10" s="16">
        <v>4280</v>
      </c>
      <c r="C10" s="16">
        <v>4231</v>
      </c>
      <c r="D10" s="16">
        <v>4204</v>
      </c>
      <c r="E10" s="16">
        <v>4068</v>
      </c>
      <c r="F10" s="16">
        <v>4140</v>
      </c>
      <c r="G10" s="16">
        <v>4231</v>
      </c>
      <c r="H10" s="16">
        <v>4097</v>
      </c>
      <c r="I10" s="16">
        <v>4050</v>
      </c>
      <c r="J10" s="16">
        <v>4011</v>
      </c>
      <c r="K10" s="16">
        <v>3886</v>
      </c>
      <c r="L10" s="16">
        <v>3872</v>
      </c>
      <c r="M10" s="16">
        <v>3907</v>
      </c>
      <c r="N10" s="16">
        <v>3878</v>
      </c>
      <c r="O10" s="16">
        <v>3827</v>
      </c>
      <c r="P10" s="16">
        <v>3681</v>
      </c>
      <c r="Q10" s="16">
        <v>3557</v>
      </c>
    </row>
    <row r="11" spans="1:17" x14ac:dyDescent="0.3">
      <c r="A11" s="14" t="s">
        <v>28</v>
      </c>
      <c r="B11" s="16">
        <v>1127</v>
      </c>
      <c r="C11" s="16">
        <v>1082</v>
      </c>
      <c r="D11" s="16">
        <v>1059</v>
      </c>
      <c r="E11" s="16">
        <v>1109</v>
      </c>
      <c r="F11" s="16">
        <v>1074</v>
      </c>
      <c r="G11" s="16">
        <v>1028</v>
      </c>
      <c r="H11" s="16">
        <v>1064</v>
      </c>
      <c r="I11" s="16">
        <v>1058</v>
      </c>
      <c r="J11" s="16">
        <v>1040</v>
      </c>
      <c r="K11" s="16">
        <v>1040</v>
      </c>
      <c r="L11" s="16">
        <v>1023</v>
      </c>
      <c r="M11" s="16">
        <v>1002</v>
      </c>
      <c r="N11" s="16">
        <v>997</v>
      </c>
      <c r="O11" s="16">
        <v>946</v>
      </c>
      <c r="P11" s="16">
        <v>860</v>
      </c>
      <c r="Q11" s="16">
        <v>820</v>
      </c>
    </row>
    <row r="12" spans="1:17" x14ac:dyDescent="0.3">
      <c r="A12" s="14" t="s">
        <v>29</v>
      </c>
      <c r="B12" s="16">
        <v>290</v>
      </c>
      <c r="C12" s="16">
        <v>310</v>
      </c>
      <c r="D12" s="16">
        <v>319</v>
      </c>
      <c r="E12" s="16">
        <v>316</v>
      </c>
      <c r="F12" s="16">
        <v>323</v>
      </c>
      <c r="G12" s="16">
        <v>326</v>
      </c>
      <c r="H12" s="16">
        <v>311</v>
      </c>
      <c r="I12" s="16">
        <v>306</v>
      </c>
      <c r="J12" s="16">
        <v>304</v>
      </c>
      <c r="K12" s="16">
        <v>318</v>
      </c>
      <c r="L12" s="16">
        <v>337</v>
      </c>
      <c r="M12" s="16">
        <v>328</v>
      </c>
      <c r="N12" s="16">
        <v>309</v>
      </c>
      <c r="O12" s="16">
        <v>313</v>
      </c>
      <c r="P12" s="16">
        <v>286</v>
      </c>
      <c r="Q12" s="16">
        <v>234</v>
      </c>
    </row>
    <row r="13" spans="1:17" x14ac:dyDescent="0.3">
      <c r="A13" s="14" t="s">
        <v>30</v>
      </c>
      <c r="B13" s="16">
        <v>23979</v>
      </c>
      <c r="C13" s="16">
        <v>24288</v>
      </c>
      <c r="D13" s="16">
        <v>24512</v>
      </c>
      <c r="E13" s="16">
        <v>24674</v>
      </c>
      <c r="F13" s="16">
        <v>24796</v>
      </c>
      <c r="G13" s="16">
        <v>25017</v>
      </c>
      <c r="H13" s="16">
        <v>25266</v>
      </c>
      <c r="I13" s="16">
        <v>25386</v>
      </c>
      <c r="J13" s="16">
        <v>25494</v>
      </c>
      <c r="K13" s="16">
        <v>25716</v>
      </c>
      <c r="L13" s="16">
        <v>25715</v>
      </c>
      <c r="M13" s="16">
        <v>25592</v>
      </c>
      <c r="N13" s="16">
        <v>25594</v>
      </c>
      <c r="O13" s="16">
        <v>25263</v>
      </c>
      <c r="P13" s="16">
        <v>25734</v>
      </c>
      <c r="Q13" s="16">
        <v>26382</v>
      </c>
    </row>
    <row r="18" spans="1:8" ht="28" x14ac:dyDescent="0.3">
      <c r="A18" s="18" t="s">
        <v>31</v>
      </c>
      <c r="B18" s="19" t="s">
        <v>32</v>
      </c>
      <c r="C18" s="19" t="s">
        <v>33</v>
      </c>
      <c r="D18" s="19" t="s">
        <v>34</v>
      </c>
      <c r="E18" s="19" t="s">
        <v>35</v>
      </c>
      <c r="F18" s="19" t="s">
        <v>36</v>
      </c>
      <c r="G18" s="19" t="s">
        <v>37</v>
      </c>
      <c r="H18" s="19" t="s">
        <v>38</v>
      </c>
    </row>
    <row r="19" spans="1:8" x14ac:dyDescent="0.3">
      <c r="A19" s="19">
        <v>2021</v>
      </c>
      <c r="B19" s="19">
        <v>433469</v>
      </c>
      <c r="C19" s="19">
        <v>205865</v>
      </c>
      <c r="D19" s="19">
        <v>117005</v>
      </c>
      <c r="E19" s="19">
        <v>59793</v>
      </c>
      <c r="F19" s="19">
        <v>38548</v>
      </c>
      <c r="G19" s="19">
        <v>8996</v>
      </c>
      <c r="H19" s="19">
        <v>3262</v>
      </c>
    </row>
    <row r="20" spans="1:8" x14ac:dyDescent="0.3">
      <c r="A20" s="19">
        <v>2023</v>
      </c>
      <c r="B20" s="19">
        <v>440429</v>
      </c>
      <c r="C20" s="19">
        <v>216004</v>
      </c>
      <c r="D20" s="19">
        <v>116652</v>
      </c>
      <c r="E20" s="19">
        <v>58043</v>
      </c>
      <c r="F20" s="19">
        <v>37399</v>
      </c>
      <c r="G20" s="19">
        <v>8953</v>
      </c>
      <c r="H20" s="19">
        <v>3378</v>
      </c>
    </row>
    <row r="21" spans="1:8" x14ac:dyDescent="0.3">
      <c r="A21" s="20"/>
      <c r="B21" s="20"/>
      <c r="C21" s="20"/>
      <c r="D21" s="20"/>
      <c r="E21" s="20"/>
      <c r="F21" s="20"/>
      <c r="G21" s="20"/>
      <c r="H21" s="20"/>
    </row>
    <row r="22" spans="1:8" x14ac:dyDescent="0.3">
      <c r="A22" s="20"/>
      <c r="B22" s="20"/>
      <c r="C22" s="20"/>
      <c r="D22" s="20"/>
      <c r="E22" s="20"/>
      <c r="F22" s="20"/>
      <c r="G22" s="20"/>
      <c r="H22" s="20"/>
    </row>
    <row r="23" spans="1:8" x14ac:dyDescent="0.3">
      <c r="A23" s="21"/>
      <c r="B23" s="22"/>
      <c r="C23" s="22"/>
      <c r="D23" s="22"/>
      <c r="E23" s="22"/>
      <c r="F23" s="22"/>
      <c r="G23" s="22"/>
      <c r="H23" s="22"/>
    </row>
    <row r="24" spans="1:8" ht="28" x14ac:dyDescent="0.3">
      <c r="A24" s="18" t="s">
        <v>39</v>
      </c>
      <c r="B24" s="23" t="s">
        <v>40</v>
      </c>
      <c r="C24" s="23" t="s">
        <v>41</v>
      </c>
      <c r="D24" s="23" t="s">
        <v>42</v>
      </c>
      <c r="E24" s="23" t="s">
        <v>43</v>
      </c>
      <c r="F24" s="23" t="s">
        <v>44</v>
      </c>
      <c r="G24" s="23" t="s">
        <v>45</v>
      </c>
      <c r="H24" s="23" t="s">
        <v>46</v>
      </c>
    </row>
    <row r="25" spans="1:8" x14ac:dyDescent="0.3">
      <c r="A25" s="27" t="s">
        <v>47</v>
      </c>
      <c r="B25" s="25">
        <v>4243</v>
      </c>
      <c r="C25" s="25">
        <v>2654</v>
      </c>
      <c r="D25" s="25">
        <v>844</v>
      </c>
      <c r="E25" s="25">
        <v>404</v>
      </c>
      <c r="F25" s="25">
        <v>262</v>
      </c>
      <c r="G25" s="25">
        <v>59</v>
      </c>
      <c r="H25" s="25">
        <v>20</v>
      </c>
    </row>
    <row r="26" spans="1:8" x14ac:dyDescent="0.3">
      <c r="A26" s="27" t="s">
        <v>48</v>
      </c>
      <c r="B26" s="25">
        <v>3860</v>
      </c>
      <c r="C26" s="25">
        <v>2149</v>
      </c>
      <c r="D26" s="25">
        <v>918</v>
      </c>
      <c r="E26" s="25">
        <v>447</v>
      </c>
      <c r="F26" s="25">
        <v>285</v>
      </c>
      <c r="G26" s="25">
        <v>48</v>
      </c>
      <c r="H26" s="25">
        <v>13</v>
      </c>
    </row>
    <row r="27" spans="1:8" x14ac:dyDescent="0.3">
      <c r="A27" s="27" t="s">
        <v>49</v>
      </c>
      <c r="B27" s="25">
        <v>2623</v>
      </c>
      <c r="C27" s="25">
        <v>1272</v>
      </c>
      <c r="D27" s="25">
        <v>651</v>
      </c>
      <c r="E27" s="25">
        <v>359</v>
      </c>
      <c r="F27" s="25">
        <v>274</v>
      </c>
      <c r="G27" s="25">
        <v>59</v>
      </c>
      <c r="H27" s="25">
        <v>8</v>
      </c>
    </row>
    <row r="28" spans="1:8" x14ac:dyDescent="0.3">
      <c r="A28" s="24">
        <v>12</v>
      </c>
      <c r="B28" s="25">
        <v>6460</v>
      </c>
      <c r="C28" s="25">
        <v>3490</v>
      </c>
      <c r="D28" s="25">
        <v>1425</v>
      </c>
      <c r="E28" s="25">
        <v>785</v>
      </c>
      <c r="F28" s="25">
        <v>487</v>
      </c>
      <c r="G28" s="25">
        <v>167</v>
      </c>
      <c r="H28" s="25">
        <v>106</v>
      </c>
    </row>
    <row r="29" spans="1:8" x14ac:dyDescent="0.3">
      <c r="A29" s="24">
        <v>16</v>
      </c>
      <c r="B29" s="25">
        <v>10203</v>
      </c>
      <c r="C29" s="25">
        <v>5214</v>
      </c>
      <c r="D29" s="25">
        <v>2684</v>
      </c>
      <c r="E29" s="25">
        <v>1261</v>
      </c>
      <c r="F29" s="25">
        <v>794</v>
      </c>
      <c r="G29" s="25">
        <v>182</v>
      </c>
      <c r="H29" s="25">
        <v>68</v>
      </c>
    </row>
    <row r="30" spans="1:8" x14ac:dyDescent="0.3">
      <c r="A30" s="24">
        <v>17</v>
      </c>
      <c r="B30" s="25">
        <v>4418</v>
      </c>
      <c r="C30" s="25">
        <v>2208</v>
      </c>
      <c r="D30" s="25">
        <v>1179</v>
      </c>
      <c r="E30" s="25">
        <v>573</v>
      </c>
      <c r="F30" s="25">
        <v>368</v>
      </c>
      <c r="G30" s="25">
        <v>68</v>
      </c>
      <c r="H30" s="25">
        <v>22</v>
      </c>
    </row>
    <row r="31" spans="1:8" x14ac:dyDescent="0.3">
      <c r="A31" s="24">
        <v>24</v>
      </c>
      <c r="B31" s="25">
        <v>9590</v>
      </c>
      <c r="C31" s="25">
        <v>4783</v>
      </c>
      <c r="D31" s="25">
        <v>2273</v>
      </c>
      <c r="E31" s="25">
        <v>1197</v>
      </c>
      <c r="F31" s="25">
        <v>809</v>
      </c>
      <c r="G31" s="25">
        <v>348</v>
      </c>
      <c r="H31" s="25">
        <v>180</v>
      </c>
    </row>
    <row r="32" spans="1:8" x14ac:dyDescent="0.3">
      <c r="A32" s="26" t="s">
        <v>50</v>
      </c>
      <c r="B32" s="25">
        <v>6413</v>
      </c>
      <c r="C32" s="25">
        <v>3020</v>
      </c>
      <c r="D32" s="25">
        <v>1600</v>
      </c>
      <c r="E32" s="25">
        <v>919</v>
      </c>
      <c r="F32" s="25">
        <v>669</v>
      </c>
      <c r="G32" s="25">
        <v>159</v>
      </c>
      <c r="H32" s="25">
        <v>46</v>
      </c>
    </row>
    <row r="33" spans="1:8" x14ac:dyDescent="0.3">
      <c r="A33" s="24">
        <v>39</v>
      </c>
      <c r="B33" s="25">
        <v>4747</v>
      </c>
      <c r="C33" s="25">
        <v>2159</v>
      </c>
      <c r="D33" s="25">
        <v>1157</v>
      </c>
      <c r="E33" s="25">
        <v>668</v>
      </c>
      <c r="F33" s="25">
        <v>480</v>
      </c>
      <c r="G33" s="25">
        <v>188</v>
      </c>
      <c r="H33" s="25">
        <v>95</v>
      </c>
    </row>
    <row r="34" spans="1:8" x14ac:dyDescent="0.3">
      <c r="A34" s="24">
        <v>42</v>
      </c>
      <c r="B34" s="25">
        <v>7268</v>
      </c>
      <c r="C34" s="25">
        <v>3224</v>
      </c>
      <c r="D34" s="25">
        <v>2035</v>
      </c>
      <c r="E34" s="25">
        <v>1059</v>
      </c>
      <c r="F34" s="25">
        <v>675</v>
      </c>
      <c r="G34" s="25">
        <v>192</v>
      </c>
      <c r="H34" s="25">
        <v>83</v>
      </c>
    </row>
    <row r="35" spans="1:8" x14ac:dyDescent="0.3">
      <c r="A35" s="24">
        <v>44</v>
      </c>
      <c r="B35" s="25">
        <v>3816</v>
      </c>
      <c r="C35" s="25">
        <v>1602</v>
      </c>
      <c r="D35" s="25">
        <v>1059</v>
      </c>
      <c r="E35" s="25">
        <v>598</v>
      </c>
      <c r="F35" s="25">
        <v>408</v>
      </c>
      <c r="G35" s="25">
        <v>100</v>
      </c>
      <c r="H35" s="25">
        <v>49</v>
      </c>
    </row>
    <row r="36" spans="1:8" x14ac:dyDescent="0.3">
      <c r="A36" s="24">
        <v>47</v>
      </c>
      <c r="B36" s="25">
        <v>4731</v>
      </c>
      <c r="C36" s="25">
        <v>2132</v>
      </c>
      <c r="D36" s="25">
        <v>1254</v>
      </c>
      <c r="E36" s="25">
        <v>738</v>
      </c>
      <c r="F36" s="25">
        <v>493</v>
      </c>
      <c r="G36" s="25">
        <v>85</v>
      </c>
      <c r="H36" s="25">
        <v>29</v>
      </c>
    </row>
    <row r="37" spans="1:8" x14ac:dyDescent="0.3">
      <c r="A37" s="24" t="s">
        <v>51</v>
      </c>
      <c r="B37" s="25">
        <f t="shared" ref="B37:H37" si="0">SUM(B25:B36)</f>
        <v>68372</v>
      </c>
      <c r="C37" s="25">
        <f t="shared" si="0"/>
        <v>33907</v>
      </c>
      <c r="D37" s="25">
        <f t="shared" si="0"/>
        <v>17079</v>
      </c>
      <c r="E37" s="25">
        <f t="shared" si="0"/>
        <v>9008</v>
      </c>
      <c r="F37" s="25">
        <f t="shared" si="0"/>
        <v>6004</v>
      </c>
      <c r="G37" s="25">
        <f t="shared" si="0"/>
        <v>1655</v>
      </c>
      <c r="H37" s="25">
        <f t="shared" si="0"/>
        <v>719</v>
      </c>
    </row>
  </sheetData>
  <mergeCells count="2">
    <mergeCell ref="B4:Q4"/>
    <mergeCell ref="B6:Q6"/>
  </mergeCells>
  <phoneticPr fontId="9" type="noConversion"/>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94"/>
  <sheetViews>
    <sheetView workbookViewId="0">
      <selection activeCell="C3" sqref="C3"/>
    </sheetView>
  </sheetViews>
  <sheetFormatPr defaultColWidth="22.9140625" defaultRowHeight="14" x14ac:dyDescent="0.3"/>
  <cols>
    <col min="1" max="1" width="45.4140625" customWidth="1"/>
  </cols>
  <sheetData>
    <row r="1" spans="1:11" ht="14.5" x14ac:dyDescent="0.3">
      <c r="A1" s="11" t="s">
        <v>52</v>
      </c>
    </row>
    <row r="2" spans="1:11" x14ac:dyDescent="0.3">
      <c r="A2" s="12" t="s">
        <v>1</v>
      </c>
    </row>
    <row r="3" spans="1:11" x14ac:dyDescent="0.3">
      <c r="A3" s="12" t="s">
        <v>53</v>
      </c>
    </row>
    <row r="4" spans="1:11" x14ac:dyDescent="0.3">
      <c r="A4" s="12" t="s">
        <v>54</v>
      </c>
    </row>
    <row r="5" spans="1:11" x14ac:dyDescent="0.3">
      <c r="A5" s="12" t="s">
        <v>55</v>
      </c>
    </row>
    <row r="6" spans="1:11" x14ac:dyDescent="0.3">
      <c r="A6" s="12" t="s">
        <v>56</v>
      </c>
    </row>
    <row r="7" spans="1:11" x14ac:dyDescent="0.3">
      <c r="A7" s="12" t="s">
        <v>57</v>
      </c>
    </row>
    <row r="8" spans="1:11" x14ac:dyDescent="0.3">
      <c r="A8" s="12" t="s">
        <v>58</v>
      </c>
    </row>
    <row r="10" spans="1:11" x14ac:dyDescent="0.3">
      <c r="A10" s="13" t="s">
        <v>5</v>
      </c>
      <c r="B10" s="14" t="s">
        <v>11</v>
      </c>
      <c r="C10" s="14" t="s">
        <v>12</v>
      </c>
      <c r="D10" s="14" t="s">
        <v>13</v>
      </c>
      <c r="E10" s="14" t="s">
        <v>14</v>
      </c>
      <c r="F10" s="14" t="s">
        <v>15</v>
      </c>
      <c r="G10" s="14" t="s">
        <v>16</v>
      </c>
      <c r="H10" s="14" t="s">
        <v>17</v>
      </c>
      <c r="I10" s="14" t="s">
        <v>18</v>
      </c>
      <c r="J10" s="14" t="s">
        <v>19</v>
      </c>
      <c r="K10" s="14" t="s">
        <v>20</v>
      </c>
    </row>
    <row r="11" spans="1:11" x14ac:dyDescent="0.3">
      <c r="A11" s="13" t="s">
        <v>59</v>
      </c>
      <c r="B11" s="29" t="s">
        <v>23</v>
      </c>
      <c r="C11" s="29" t="s">
        <v>23</v>
      </c>
      <c r="D11" s="29" t="s">
        <v>23</v>
      </c>
      <c r="E11" s="29" t="s">
        <v>23</v>
      </c>
      <c r="F11" s="29" t="s">
        <v>23</v>
      </c>
      <c r="G11" s="29" t="s">
        <v>23</v>
      </c>
      <c r="H11" s="29" t="s">
        <v>23</v>
      </c>
      <c r="I11" s="29" t="s">
        <v>23</v>
      </c>
      <c r="J11" s="29" t="s">
        <v>23</v>
      </c>
      <c r="K11" s="29" t="s">
        <v>23</v>
      </c>
    </row>
    <row r="12" spans="1:11" ht="28" x14ac:dyDescent="0.3">
      <c r="A12" s="14" t="s">
        <v>60</v>
      </c>
      <c r="B12" s="15" t="s">
        <v>61</v>
      </c>
      <c r="C12" s="15" t="s">
        <v>61</v>
      </c>
      <c r="D12" s="15" t="s">
        <v>61</v>
      </c>
      <c r="E12" s="15" t="s">
        <v>61</v>
      </c>
      <c r="F12" s="15" t="s">
        <v>61</v>
      </c>
      <c r="G12" s="15" t="s">
        <v>61</v>
      </c>
      <c r="H12" s="15" t="s">
        <v>61</v>
      </c>
      <c r="I12" s="15" t="s">
        <v>61</v>
      </c>
      <c r="J12" s="15" t="s">
        <v>61</v>
      </c>
      <c r="K12" s="15" t="s">
        <v>61</v>
      </c>
    </row>
    <row r="13" spans="1:11" x14ac:dyDescent="0.3">
      <c r="A13" s="14" t="s">
        <v>62</v>
      </c>
      <c r="B13" s="15" t="s">
        <v>61</v>
      </c>
      <c r="C13" s="15" t="s">
        <v>61</v>
      </c>
      <c r="D13" s="15" t="s">
        <v>61</v>
      </c>
      <c r="E13" s="15" t="s">
        <v>61</v>
      </c>
      <c r="F13" s="15" t="s">
        <v>61</v>
      </c>
      <c r="G13" s="15" t="s">
        <v>61</v>
      </c>
      <c r="H13" s="15" t="s">
        <v>61</v>
      </c>
      <c r="I13" s="15" t="s">
        <v>61</v>
      </c>
      <c r="J13" s="15" t="s">
        <v>61</v>
      </c>
      <c r="K13" s="15" t="s">
        <v>61</v>
      </c>
    </row>
    <row r="14" spans="1:11" x14ac:dyDescent="0.3">
      <c r="A14" s="14" t="s">
        <v>63</v>
      </c>
      <c r="B14" s="16">
        <v>6447.7</v>
      </c>
      <c r="C14" s="16">
        <v>6442.1</v>
      </c>
      <c r="D14" s="16">
        <v>6447.7</v>
      </c>
      <c r="E14" s="16">
        <v>6552.8</v>
      </c>
      <c r="F14" s="16">
        <v>6665.8</v>
      </c>
      <c r="G14" s="16">
        <v>6670.2</v>
      </c>
      <c r="H14" s="16">
        <v>6621.1</v>
      </c>
      <c r="I14" s="16">
        <v>6875.6</v>
      </c>
      <c r="J14" s="16">
        <v>7420</v>
      </c>
      <c r="K14" s="16">
        <v>7587.4</v>
      </c>
    </row>
    <row r="15" spans="1:11" x14ac:dyDescent="0.3">
      <c r="A15" s="14" t="s">
        <v>64</v>
      </c>
      <c r="B15" s="16">
        <v>34149.199999999997</v>
      </c>
      <c r="C15" s="16">
        <v>34592.699999999997</v>
      </c>
      <c r="D15" s="16">
        <v>34796.300000000003</v>
      </c>
      <c r="E15" s="16">
        <v>35291.1</v>
      </c>
      <c r="F15" s="16">
        <v>35654.5</v>
      </c>
      <c r="G15" s="16">
        <v>35464.699999999997</v>
      </c>
      <c r="H15" s="16">
        <v>33580.1</v>
      </c>
      <c r="I15" s="16">
        <v>34694</v>
      </c>
      <c r="J15" s="16">
        <v>36932.300000000003</v>
      </c>
      <c r="K15" s="16">
        <v>38911.9</v>
      </c>
    </row>
    <row r="16" spans="1:11" x14ac:dyDescent="0.3">
      <c r="A16" s="14" t="s">
        <v>65</v>
      </c>
      <c r="B16" s="16">
        <v>27701.5</v>
      </c>
      <c r="C16" s="16">
        <v>28150.6</v>
      </c>
      <c r="D16" s="16">
        <v>28348.6</v>
      </c>
      <c r="E16" s="16">
        <v>28738.3</v>
      </c>
      <c r="F16" s="16">
        <v>28988.7</v>
      </c>
      <c r="G16" s="16">
        <v>28794.5</v>
      </c>
      <c r="H16" s="16">
        <v>26959</v>
      </c>
      <c r="I16" s="16">
        <v>27818.3</v>
      </c>
      <c r="J16" s="16">
        <v>29512.3</v>
      </c>
      <c r="K16" s="16">
        <v>31324.5</v>
      </c>
    </row>
    <row r="17" spans="1:11" x14ac:dyDescent="0.3">
      <c r="A17" s="14" t="s">
        <v>66</v>
      </c>
      <c r="B17" s="15" t="s">
        <v>61</v>
      </c>
      <c r="C17" s="15" t="s">
        <v>61</v>
      </c>
      <c r="D17" s="15" t="s">
        <v>61</v>
      </c>
      <c r="E17" s="15" t="s">
        <v>61</v>
      </c>
      <c r="F17" s="15" t="s">
        <v>61</v>
      </c>
      <c r="G17" s="15" t="s">
        <v>61</v>
      </c>
      <c r="H17" s="15" t="s">
        <v>61</v>
      </c>
      <c r="I17" s="15" t="s">
        <v>61</v>
      </c>
      <c r="J17" s="15" t="s">
        <v>61</v>
      </c>
      <c r="K17" s="15" t="s">
        <v>61</v>
      </c>
    </row>
    <row r="18" spans="1:11" x14ac:dyDescent="0.3">
      <c r="A18" s="14" t="s">
        <v>67</v>
      </c>
      <c r="B18" s="16">
        <v>34555.800000000003</v>
      </c>
      <c r="C18" s="16">
        <v>34931.5</v>
      </c>
      <c r="D18" s="16">
        <v>35175.699999999997</v>
      </c>
      <c r="E18" s="16">
        <v>35621.599999999999</v>
      </c>
      <c r="F18" s="16">
        <v>36022.699999999997</v>
      </c>
      <c r="G18" s="16">
        <v>35823.800000000003</v>
      </c>
      <c r="H18" s="16">
        <v>33903.4</v>
      </c>
      <c r="I18" s="16">
        <v>35044.6</v>
      </c>
      <c r="J18" s="16">
        <v>37318.400000000001</v>
      </c>
      <c r="K18" s="16">
        <v>39250</v>
      </c>
    </row>
    <row r="19" spans="1:11" x14ac:dyDescent="0.3">
      <c r="A19" s="14" t="s">
        <v>68</v>
      </c>
      <c r="B19" s="16">
        <v>445.2</v>
      </c>
      <c r="C19" s="16">
        <v>319.5</v>
      </c>
      <c r="D19" s="16">
        <v>381.3</v>
      </c>
      <c r="E19" s="16">
        <v>330.5</v>
      </c>
      <c r="F19" s="16">
        <v>368.2</v>
      </c>
      <c r="G19" s="16">
        <v>359</v>
      </c>
      <c r="H19" s="16">
        <v>323.3</v>
      </c>
      <c r="I19" s="16">
        <v>350.7</v>
      </c>
      <c r="J19" s="16">
        <v>385.8</v>
      </c>
      <c r="K19" s="16">
        <v>341</v>
      </c>
    </row>
    <row r="20" spans="1:11" x14ac:dyDescent="0.3">
      <c r="A20" s="14" t="s">
        <v>64</v>
      </c>
      <c r="B20" s="16">
        <v>34149.199999999997</v>
      </c>
      <c r="C20" s="16">
        <v>34592.699999999997</v>
      </c>
      <c r="D20" s="16">
        <v>34796.300000000003</v>
      </c>
      <c r="E20" s="16">
        <v>35291.1</v>
      </c>
      <c r="F20" s="16">
        <v>35654.5</v>
      </c>
      <c r="G20" s="16">
        <v>35464.699999999997</v>
      </c>
      <c r="H20" s="16">
        <v>33580.1</v>
      </c>
      <c r="I20" s="16">
        <v>34694</v>
      </c>
      <c r="J20" s="16">
        <v>36932.300000000003</v>
      </c>
      <c r="K20" s="16">
        <v>38911.9</v>
      </c>
    </row>
    <row r="21" spans="1:11" x14ac:dyDescent="0.3">
      <c r="A21" s="14" t="s">
        <v>62</v>
      </c>
      <c r="B21" s="16">
        <v>34555.800000000003</v>
      </c>
      <c r="C21" s="16">
        <v>34931.5</v>
      </c>
      <c r="D21" s="16">
        <v>35175.699999999997</v>
      </c>
      <c r="E21" s="16">
        <v>35621.599999999999</v>
      </c>
      <c r="F21" s="16">
        <v>36022.699999999997</v>
      </c>
      <c r="G21" s="16">
        <v>35823.800000000003</v>
      </c>
      <c r="H21" s="16">
        <v>33903.4</v>
      </c>
      <c r="I21" s="16">
        <v>35044.6</v>
      </c>
      <c r="J21" s="16">
        <v>37318.400000000001</v>
      </c>
      <c r="K21" s="16">
        <v>39250</v>
      </c>
    </row>
    <row r="22" spans="1:11" x14ac:dyDescent="0.3">
      <c r="A22" s="14" t="s">
        <v>69</v>
      </c>
      <c r="B22" s="16">
        <v>2941.2</v>
      </c>
      <c r="C22" s="16">
        <v>2988.1</v>
      </c>
      <c r="D22" s="16">
        <v>3008</v>
      </c>
      <c r="E22" s="16">
        <v>2924.4</v>
      </c>
      <c r="F22" s="16">
        <v>2864.1</v>
      </c>
      <c r="G22" s="16">
        <v>2880.1</v>
      </c>
      <c r="H22" s="16">
        <v>2681.9</v>
      </c>
      <c r="I22" s="16">
        <v>2801.1</v>
      </c>
      <c r="J22" s="16">
        <v>2934.6</v>
      </c>
      <c r="K22" s="16">
        <v>3019.3</v>
      </c>
    </row>
    <row r="23" spans="1:11" x14ac:dyDescent="0.3">
      <c r="A23" s="14" t="s">
        <v>70</v>
      </c>
      <c r="B23" s="16">
        <v>2503.6</v>
      </c>
      <c r="C23" s="16">
        <v>2562.3000000000002</v>
      </c>
      <c r="D23" s="16">
        <v>2578.6</v>
      </c>
      <c r="E23" s="16">
        <v>2500.8000000000002</v>
      </c>
      <c r="F23" s="16">
        <v>2426.5</v>
      </c>
      <c r="G23" s="16">
        <v>2428.3000000000002</v>
      </c>
      <c r="H23" s="16">
        <v>2266.4</v>
      </c>
      <c r="I23" s="16">
        <v>2343.6999999999998</v>
      </c>
      <c r="J23" s="16">
        <v>2451.1999999999998</v>
      </c>
      <c r="K23" s="16">
        <v>2520.6999999999998</v>
      </c>
    </row>
    <row r="24" spans="1:11" x14ac:dyDescent="0.3">
      <c r="A24" s="14" t="s">
        <v>71</v>
      </c>
      <c r="B24" s="16">
        <v>437.6</v>
      </c>
      <c r="C24" s="16">
        <v>425.8</v>
      </c>
      <c r="D24" s="16">
        <v>429.5</v>
      </c>
      <c r="E24" s="16">
        <v>423.6</v>
      </c>
      <c r="F24" s="16">
        <v>437.6</v>
      </c>
      <c r="G24" s="16">
        <v>451.8</v>
      </c>
      <c r="H24" s="16">
        <v>415.5</v>
      </c>
      <c r="I24" s="16">
        <v>457.4</v>
      </c>
      <c r="J24" s="16">
        <v>483.4</v>
      </c>
      <c r="K24" s="16">
        <v>498.5</v>
      </c>
    </row>
    <row r="25" spans="1:11" x14ac:dyDescent="0.3">
      <c r="A25" s="14" t="s">
        <v>72</v>
      </c>
      <c r="B25" s="16">
        <v>415</v>
      </c>
      <c r="C25" s="16">
        <v>408.6</v>
      </c>
      <c r="D25" s="16">
        <v>411.7</v>
      </c>
      <c r="E25" s="16">
        <v>406.3</v>
      </c>
      <c r="F25" s="16">
        <v>420.4</v>
      </c>
      <c r="G25" s="16">
        <v>434.2</v>
      </c>
      <c r="H25" s="16">
        <v>399.5</v>
      </c>
      <c r="I25" s="16">
        <v>439.2</v>
      </c>
      <c r="J25" s="16">
        <v>463.6</v>
      </c>
      <c r="K25" s="16">
        <v>478.2</v>
      </c>
    </row>
    <row r="26" spans="1:11" x14ac:dyDescent="0.3">
      <c r="A26" s="14" t="s">
        <v>73</v>
      </c>
      <c r="B26" s="16">
        <v>22.5</v>
      </c>
      <c r="C26" s="16">
        <v>17.100000000000001</v>
      </c>
      <c r="D26" s="16">
        <v>17.8</v>
      </c>
      <c r="E26" s="16">
        <v>17.3</v>
      </c>
      <c r="F26" s="16">
        <v>17.2</v>
      </c>
      <c r="G26" s="16">
        <v>17.600000000000001</v>
      </c>
      <c r="H26" s="16">
        <v>15.9</v>
      </c>
      <c r="I26" s="16">
        <v>18.2</v>
      </c>
      <c r="J26" s="16">
        <v>19.8</v>
      </c>
      <c r="K26" s="16">
        <v>20.3</v>
      </c>
    </row>
    <row r="27" spans="1:11" x14ac:dyDescent="0.3">
      <c r="A27" s="14" t="s">
        <v>74</v>
      </c>
      <c r="B27" s="16">
        <v>1568.9</v>
      </c>
      <c r="C27" s="16">
        <v>1526.9</v>
      </c>
      <c r="D27" s="16">
        <v>1222.9000000000001</v>
      </c>
      <c r="E27" s="16">
        <v>1226.5999999999999</v>
      </c>
      <c r="F27" s="16">
        <v>1232.2</v>
      </c>
      <c r="G27" s="16">
        <v>1251.9000000000001</v>
      </c>
      <c r="H27" s="16">
        <v>1129.8</v>
      </c>
      <c r="I27" s="16">
        <v>1206.5999999999999</v>
      </c>
      <c r="J27" s="16">
        <v>1265.3</v>
      </c>
      <c r="K27" s="16">
        <v>1286.7</v>
      </c>
    </row>
    <row r="28" spans="1:11" ht="28" x14ac:dyDescent="0.3">
      <c r="A28" s="14" t="s">
        <v>75</v>
      </c>
      <c r="B28" s="16">
        <v>30045.8</v>
      </c>
      <c r="C28" s="16">
        <v>30416.5</v>
      </c>
      <c r="D28" s="16">
        <v>30944.799999999999</v>
      </c>
      <c r="E28" s="16">
        <v>31470.6</v>
      </c>
      <c r="F28" s="16">
        <v>31926.400000000001</v>
      </c>
      <c r="G28" s="16">
        <v>31691.8</v>
      </c>
      <c r="H28" s="16">
        <v>30091.8</v>
      </c>
      <c r="I28" s="16">
        <v>31037</v>
      </c>
      <c r="J28" s="16">
        <v>33118.5</v>
      </c>
      <c r="K28" s="16">
        <v>34944.1</v>
      </c>
    </row>
    <row r="29" spans="1:11" x14ac:dyDescent="0.3">
      <c r="A29" s="14" t="s">
        <v>63</v>
      </c>
      <c r="B29" s="16">
        <v>6447.7</v>
      </c>
      <c r="C29" s="16">
        <v>6442.1</v>
      </c>
      <c r="D29" s="16">
        <v>6447.7</v>
      </c>
      <c r="E29" s="16">
        <v>6552.8</v>
      </c>
      <c r="F29" s="16">
        <v>6665.8</v>
      </c>
      <c r="G29" s="16">
        <v>6670.2</v>
      </c>
      <c r="H29" s="16">
        <v>6621.1</v>
      </c>
      <c r="I29" s="16">
        <v>6875.6</v>
      </c>
      <c r="J29" s="16">
        <v>7420</v>
      </c>
      <c r="K29" s="16">
        <v>7587.4</v>
      </c>
    </row>
    <row r="30" spans="1:11" ht="28" x14ac:dyDescent="0.3">
      <c r="A30" s="14" t="s">
        <v>76</v>
      </c>
      <c r="B30" s="16">
        <v>23598.1</v>
      </c>
      <c r="C30" s="16">
        <v>23974.400000000001</v>
      </c>
      <c r="D30" s="16">
        <v>24497.1</v>
      </c>
      <c r="E30" s="16">
        <v>24917.8</v>
      </c>
      <c r="F30" s="16">
        <v>25260.6</v>
      </c>
      <c r="G30" s="16">
        <v>25021.599999999999</v>
      </c>
      <c r="H30" s="16">
        <v>23470.7</v>
      </c>
      <c r="I30" s="16">
        <v>24161.4</v>
      </c>
      <c r="J30" s="16">
        <v>25698.5</v>
      </c>
      <c r="K30" s="16">
        <v>27356.6</v>
      </c>
    </row>
    <row r="31" spans="1:11" x14ac:dyDescent="0.3">
      <c r="A31" s="14" t="s">
        <v>77</v>
      </c>
      <c r="B31" s="15" t="s">
        <v>61</v>
      </c>
      <c r="C31" s="15" t="s">
        <v>61</v>
      </c>
      <c r="D31" s="15" t="s">
        <v>61</v>
      </c>
      <c r="E31" s="15" t="s">
        <v>61</v>
      </c>
      <c r="F31" s="15" t="s">
        <v>61</v>
      </c>
      <c r="G31" s="15" t="s">
        <v>61</v>
      </c>
      <c r="H31" s="15" t="s">
        <v>61</v>
      </c>
      <c r="I31" s="15" t="s">
        <v>61</v>
      </c>
      <c r="J31" s="15" t="s">
        <v>61</v>
      </c>
      <c r="K31" s="15" t="s">
        <v>61</v>
      </c>
    </row>
    <row r="32" spans="1:11" x14ac:dyDescent="0.3">
      <c r="A32" s="14" t="s">
        <v>67</v>
      </c>
      <c r="B32" s="16">
        <v>115063.9</v>
      </c>
      <c r="C32" s="16">
        <v>115996.6</v>
      </c>
      <c r="D32" s="16">
        <v>117161.1</v>
      </c>
      <c r="E32" s="16">
        <v>120001.5</v>
      </c>
      <c r="F32" s="16">
        <v>121723.9</v>
      </c>
      <c r="G32" s="16">
        <v>121748.8</v>
      </c>
      <c r="H32" s="16">
        <v>113285.2</v>
      </c>
      <c r="I32" s="16">
        <v>122007.1</v>
      </c>
      <c r="J32" s="16">
        <v>129874.3</v>
      </c>
      <c r="K32" s="16">
        <v>138994.6</v>
      </c>
    </row>
    <row r="33" spans="1:11" x14ac:dyDescent="0.3">
      <c r="A33" s="14" t="s">
        <v>78</v>
      </c>
      <c r="B33" s="16">
        <v>30933.7</v>
      </c>
      <c r="C33" s="16">
        <v>31305.200000000001</v>
      </c>
      <c r="D33" s="16">
        <v>31832.9</v>
      </c>
      <c r="E33" s="16">
        <v>32359.4</v>
      </c>
      <c r="F33" s="16">
        <v>32835.800000000003</v>
      </c>
      <c r="G33" s="16">
        <v>32605</v>
      </c>
      <c r="H33" s="16">
        <v>30997.599999999999</v>
      </c>
      <c r="I33" s="16">
        <v>31928.9</v>
      </c>
      <c r="J33" s="16">
        <v>34080.800000000003</v>
      </c>
      <c r="K33" s="16">
        <v>35960.800000000003</v>
      </c>
    </row>
    <row r="34" spans="1:11" x14ac:dyDescent="0.3">
      <c r="A34" s="14" t="s">
        <v>69</v>
      </c>
      <c r="B34" s="16">
        <v>49524.2</v>
      </c>
      <c r="C34" s="16">
        <v>50795.4</v>
      </c>
      <c r="D34" s="16">
        <v>51593.5</v>
      </c>
      <c r="E34" s="16">
        <v>52996.5</v>
      </c>
      <c r="F34" s="16">
        <v>54754.400000000001</v>
      </c>
      <c r="G34" s="16">
        <v>55795</v>
      </c>
      <c r="H34" s="16">
        <v>52793.8</v>
      </c>
      <c r="I34" s="16">
        <v>58265.1</v>
      </c>
      <c r="J34" s="16">
        <v>61178.1</v>
      </c>
      <c r="K34" s="16">
        <v>64070.1</v>
      </c>
    </row>
    <row r="35" spans="1:11" x14ac:dyDescent="0.3">
      <c r="A35" s="14" t="s">
        <v>70</v>
      </c>
      <c r="B35" s="16">
        <v>36309.4</v>
      </c>
      <c r="C35" s="16">
        <v>37307.4</v>
      </c>
      <c r="D35" s="16">
        <v>38059.599999999999</v>
      </c>
      <c r="E35" s="16">
        <v>39058.400000000001</v>
      </c>
      <c r="F35" s="16">
        <v>40194.6</v>
      </c>
      <c r="G35" s="16">
        <v>40953.800000000003</v>
      </c>
      <c r="H35" s="16">
        <v>38616.400000000001</v>
      </c>
      <c r="I35" s="16">
        <v>42578.1</v>
      </c>
      <c r="J35" s="16">
        <v>44826.8</v>
      </c>
      <c r="K35" s="16">
        <v>46866.2</v>
      </c>
    </row>
    <row r="36" spans="1:11" x14ac:dyDescent="0.3">
      <c r="A36" s="14" t="s">
        <v>71</v>
      </c>
      <c r="B36" s="16">
        <v>13214.8</v>
      </c>
      <c r="C36" s="16">
        <v>13487.9</v>
      </c>
      <c r="D36" s="16">
        <v>13533.9</v>
      </c>
      <c r="E36" s="16">
        <v>13938.1</v>
      </c>
      <c r="F36" s="16">
        <v>14559.8</v>
      </c>
      <c r="G36" s="16">
        <v>14841.3</v>
      </c>
      <c r="H36" s="16">
        <v>14177.5</v>
      </c>
      <c r="I36" s="16">
        <v>15686.9</v>
      </c>
      <c r="J36" s="16">
        <v>16351.3</v>
      </c>
      <c r="K36" s="16">
        <v>17204</v>
      </c>
    </row>
    <row r="37" spans="1:11" x14ac:dyDescent="0.3">
      <c r="A37" s="14" t="s">
        <v>72</v>
      </c>
      <c r="B37" s="16">
        <v>12408.1</v>
      </c>
      <c r="C37" s="16">
        <v>12657.3</v>
      </c>
      <c r="D37" s="16">
        <v>12661.6</v>
      </c>
      <c r="E37" s="16">
        <v>13062</v>
      </c>
      <c r="F37" s="16">
        <v>13682.2</v>
      </c>
      <c r="G37" s="16">
        <v>13869.2</v>
      </c>
      <c r="H37" s="16">
        <v>13260.7</v>
      </c>
      <c r="I37" s="16">
        <v>14617.6</v>
      </c>
      <c r="J37" s="16">
        <v>15355.6</v>
      </c>
      <c r="K37" s="16">
        <v>16143.3</v>
      </c>
    </row>
    <row r="38" spans="1:11" x14ac:dyDescent="0.3">
      <c r="A38" s="14" t="s">
        <v>73</v>
      </c>
      <c r="B38" s="16">
        <v>806.6</v>
      </c>
      <c r="C38" s="16">
        <v>830.6</v>
      </c>
      <c r="D38" s="16">
        <v>872.3</v>
      </c>
      <c r="E38" s="16">
        <v>876.1</v>
      </c>
      <c r="F38" s="16">
        <v>877.6</v>
      </c>
      <c r="G38" s="16">
        <v>972.1</v>
      </c>
      <c r="H38" s="16">
        <v>916.7</v>
      </c>
      <c r="I38" s="16">
        <v>1069.4000000000001</v>
      </c>
      <c r="J38" s="16">
        <v>995.7</v>
      </c>
      <c r="K38" s="16">
        <v>1060.7</v>
      </c>
    </row>
    <row r="39" spans="1:11" x14ac:dyDescent="0.3">
      <c r="A39" s="14" t="s">
        <v>79</v>
      </c>
      <c r="B39" s="16">
        <v>4774.2</v>
      </c>
      <c r="C39" s="16">
        <v>3684.1</v>
      </c>
      <c r="D39" s="16">
        <v>3154.3</v>
      </c>
      <c r="E39" s="16">
        <v>2808.7</v>
      </c>
      <c r="F39" s="16">
        <v>2155.1999999999998</v>
      </c>
      <c r="G39" s="16">
        <v>1844.1</v>
      </c>
      <c r="H39" s="16">
        <v>1461.4</v>
      </c>
      <c r="I39" s="16">
        <v>1483.9</v>
      </c>
      <c r="J39" s="16">
        <v>2363.6</v>
      </c>
      <c r="K39" s="16">
        <v>5136.3999999999996</v>
      </c>
    </row>
    <row r="40" spans="1:11" x14ac:dyDescent="0.3">
      <c r="A40" s="14" t="s">
        <v>80</v>
      </c>
      <c r="B40" s="16">
        <v>10577.8</v>
      </c>
      <c r="C40" s="16">
        <v>10986.1</v>
      </c>
      <c r="D40" s="16">
        <v>10744.2</v>
      </c>
      <c r="E40" s="16">
        <v>11440.2</v>
      </c>
      <c r="F40" s="16">
        <v>11369.5</v>
      </c>
      <c r="G40" s="16">
        <v>11663.3</v>
      </c>
      <c r="H40" s="16">
        <v>9620.7999999999993</v>
      </c>
      <c r="I40" s="16">
        <v>11053.8</v>
      </c>
      <c r="J40" s="16">
        <v>11545.1</v>
      </c>
      <c r="K40" s="16">
        <v>12193.8</v>
      </c>
    </row>
    <row r="41" spans="1:11" x14ac:dyDescent="0.3">
      <c r="A41" s="14" t="s">
        <v>81</v>
      </c>
      <c r="B41" s="16">
        <v>1976.7</v>
      </c>
      <c r="C41" s="16">
        <v>2429.4</v>
      </c>
      <c r="D41" s="16">
        <v>1953.1</v>
      </c>
      <c r="E41" s="16">
        <v>2663.2</v>
      </c>
      <c r="F41" s="16">
        <v>2700.9</v>
      </c>
      <c r="G41" s="16">
        <v>2862</v>
      </c>
      <c r="H41" s="16">
        <v>2568.3000000000002</v>
      </c>
      <c r="I41" s="16">
        <v>2530.1999999999998</v>
      </c>
      <c r="J41" s="16">
        <v>2466.4</v>
      </c>
      <c r="K41" s="16">
        <v>2583.9</v>
      </c>
    </row>
    <row r="42" spans="1:11" x14ac:dyDescent="0.3">
      <c r="A42" s="14" t="s">
        <v>82</v>
      </c>
      <c r="B42" s="16">
        <v>5592.4</v>
      </c>
      <c r="C42" s="16">
        <v>5626.5</v>
      </c>
      <c r="D42" s="16">
        <v>5715.7</v>
      </c>
      <c r="E42" s="16">
        <v>5700</v>
      </c>
      <c r="F42" s="16">
        <v>5569.7</v>
      </c>
      <c r="G42" s="16">
        <v>5588.5</v>
      </c>
      <c r="H42" s="16">
        <v>4247.8999999999996</v>
      </c>
      <c r="I42" s="16">
        <v>4967.7</v>
      </c>
      <c r="J42" s="16">
        <v>5105.6000000000004</v>
      </c>
      <c r="K42" s="16">
        <v>5302.8</v>
      </c>
    </row>
    <row r="43" spans="1:11" x14ac:dyDescent="0.3">
      <c r="A43" s="14" t="s">
        <v>83</v>
      </c>
      <c r="B43" s="16">
        <v>3008.7</v>
      </c>
      <c r="C43" s="16">
        <v>2930.2</v>
      </c>
      <c r="D43" s="16">
        <v>3075.5</v>
      </c>
      <c r="E43" s="16">
        <v>3077</v>
      </c>
      <c r="F43" s="16">
        <v>3099</v>
      </c>
      <c r="G43" s="16">
        <v>3212.8</v>
      </c>
      <c r="H43" s="16">
        <v>2804.6</v>
      </c>
      <c r="I43" s="16">
        <v>3555.9</v>
      </c>
      <c r="J43" s="16">
        <v>3973.2</v>
      </c>
      <c r="K43" s="16">
        <v>4307</v>
      </c>
    </row>
    <row r="44" spans="1:11" x14ac:dyDescent="0.3">
      <c r="A44" s="14" t="s">
        <v>84</v>
      </c>
      <c r="B44" s="16">
        <v>16617.2</v>
      </c>
      <c r="C44" s="16">
        <v>16623.900000000001</v>
      </c>
      <c r="D44" s="16">
        <v>16906.7</v>
      </c>
      <c r="E44" s="16">
        <v>17269</v>
      </c>
      <c r="F44" s="16">
        <v>17546.400000000001</v>
      </c>
      <c r="G44" s="16">
        <v>17063.2</v>
      </c>
      <c r="H44" s="16">
        <v>15664.9</v>
      </c>
      <c r="I44" s="16">
        <v>16539.7</v>
      </c>
      <c r="J44" s="16">
        <v>17758.7</v>
      </c>
      <c r="K44" s="16">
        <v>18560.599999999999</v>
      </c>
    </row>
    <row r="45" spans="1:11" x14ac:dyDescent="0.3">
      <c r="A45" s="14" t="s">
        <v>85</v>
      </c>
      <c r="B45" s="16">
        <v>2573</v>
      </c>
      <c r="C45" s="16">
        <v>2539.8000000000002</v>
      </c>
      <c r="D45" s="16">
        <v>2865.3</v>
      </c>
      <c r="E45" s="16">
        <v>3066.3</v>
      </c>
      <c r="F45" s="16">
        <v>2997.2</v>
      </c>
      <c r="G45" s="16">
        <v>2713.9</v>
      </c>
      <c r="H45" s="16">
        <v>2682.5</v>
      </c>
      <c r="I45" s="16">
        <v>2674.1</v>
      </c>
      <c r="J45" s="16">
        <v>2886.8</v>
      </c>
      <c r="K45" s="16">
        <v>3006.6</v>
      </c>
    </row>
    <row r="46" spans="1:11" x14ac:dyDescent="0.3">
      <c r="A46" s="14" t="s">
        <v>86</v>
      </c>
      <c r="B46" s="16">
        <v>63.8</v>
      </c>
      <c r="C46" s="16">
        <v>62</v>
      </c>
      <c r="D46" s="16">
        <v>64.099999999999994</v>
      </c>
      <c r="E46" s="16">
        <v>61.4</v>
      </c>
      <c r="F46" s="16">
        <v>65.5</v>
      </c>
      <c r="G46" s="16">
        <v>64.400000000000006</v>
      </c>
      <c r="H46" s="16">
        <v>64.2</v>
      </c>
      <c r="I46" s="16">
        <v>61.6</v>
      </c>
      <c r="J46" s="16">
        <v>61.2</v>
      </c>
      <c r="K46" s="16">
        <v>66.3</v>
      </c>
    </row>
    <row r="47" spans="1:11" x14ac:dyDescent="0.3">
      <c r="A47" s="14" t="s">
        <v>87</v>
      </c>
      <c r="B47" s="16">
        <v>34606.1</v>
      </c>
      <c r="C47" s="16">
        <v>33896</v>
      </c>
      <c r="D47" s="16">
        <v>33734.699999999997</v>
      </c>
      <c r="E47" s="16">
        <v>34645.599999999999</v>
      </c>
      <c r="F47" s="16">
        <v>34133.699999999997</v>
      </c>
      <c r="G47" s="16">
        <v>33348.800000000003</v>
      </c>
      <c r="H47" s="16">
        <v>29493.7</v>
      </c>
      <c r="I47" s="16">
        <v>31813.1</v>
      </c>
      <c r="J47" s="16">
        <v>34615.4</v>
      </c>
      <c r="K47" s="16">
        <v>38963.699999999997</v>
      </c>
    </row>
    <row r="48" spans="1:11" x14ac:dyDescent="0.3">
      <c r="A48" s="14" t="s">
        <v>62</v>
      </c>
      <c r="B48" s="16">
        <v>115063.9</v>
      </c>
      <c r="C48" s="16">
        <v>115996.6</v>
      </c>
      <c r="D48" s="16">
        <v>117161.1</v>
      </c>
      <c r="E48" s="16">
        <v>120001.5</v>
      </c>
      <c r="F48" s="16">
        <v>121723.9</v>
      </c>
      <c r="G48" s="16">
        <v>121748.8</v>
      </c>
      <c r="H48" s="16">
        <v>113285.2</v>
      </c>
      <c r="I48" s="16">
        <v>122007.1</v>
      </c>
      <c r="J48" s="16">
        <v>129874.3</v>
      </c>
      <c r="K48" s="16">
        <v>138994.6</v>
      </c>
    </row>
    <row r="49" spans="1:11" x14ac:dyDescent="0.3">
      <c r="A49" s="14" t="s">
        <v>79</v>
      </c>
      <c r="B49" s="16">
        <v>697.3</v>
      </c>
      <c r="C49" s="16">
        <v>332.9</v>
      </c>
      <c r="D49" s="16">
        <v>435.2</v>
      </c>
      <c r="E49" s="16">
        <v>254.9</v>
      </c>
      <c r="F49" s="16">
        <v>174</v>
      </c>
      <c r="G49" s="16">
        <v>190.6</v>
      </c>
      <c r="H49" s="16">
        <v>178.7</v>
      </c>
      <c r="I49" s="16">
        <v>173</v>
      </c>
      <c r="J49" s="16">
        <v>278.60000000000002</v>
      </c>
      <c r="K49" s="16">
        <v>1483.3</v>
      </c>
    </row>
    <row r="50" spans="1:11" x14ac:dyDescent="0.3">
      <c r="A50" s="14" t="s">
        <v>80</v>
      </c>
      <c r="B50" s="16">
        <v>0</v>
      </c>
      <c r="C50" s="16">
        <v>0</v>
      </c>
      <c r="D50" s="16">
        <v>0</v>
      </c>
      <c r="E50" s="16">
        <v>0</v>
      </c>
      <c r="F50" s="16">
        <v>0</v>
      </c>
      <c r="G50" s="16">
        <v>0</v>
      </c>
      <c r="H50" s="16">
        <v>0</v>
      </c>
      <c r="I50" s="16">
        <v>0</v>
      </c>
      <c r="J50" s="16">
        <v>0</v>
      </c>
      <c r="K50" s="16">
        <v>0</v>
      </c>
    </row>
    <row r="51" spans="1:11" x14ac:dyDescent="0.3">
      <c r="A51" s="14" t="s">
        <v>81</v>
      </c>
      <c r="B51" s="16">
        <v>0</v>
      </c>
      <c r="C51" s="16">
        <v>0</v>
      </c>
      <c r="D51" s="16">
        <v>0</v>
      </c>
      <c r="E51" s="16">
        <v>0</v>
      </c>
      <c r="F51" s="16">
        <v>0</v>
      </c>
      <c r="G51" s="16">
        <v>0</v>
      </c>
      <c r="H51" s="16">
        <v>0</v>
      </c>
      <c r="I51" s="16">
        <v>0</v>
      </c>
      <c r="J51" s="16">
        <v>0</v>
      </c>
      <c r="K51" s="16">
        <v>0</v>
      </c>
    </row>
    <row r="52" spans="1:11" x14ac:dyDescent="0.3">
      <c r="A52" s="14" t="s">
        <v>82</v>
      </c>
      <c r="B52" s="16">
        <v>0</v>
      </c>
      <c r="C52" s="16">
        <v>0</v>
      </c>
      <c r="D52" s="16">
        <v>0</v>
      </c>
      <c r="E52" s="16">
        <v>0</v>
      </c>
      <c r="F52" s="16">
        <v>0</v>
      </c>
      <c r="G52" s="16">
        <v>0</v>
      </c>
      <c r="H52" s="16">
        <v>0</v>
      </c>
      <c r="I52" s="16">
        <v>0</v>
      </c>
      <c r="J52" s="16">
        <v>0</v>
      </c>
      <c r="K52" s="16">
        <v>0</v>
      </c>
    </row>
    <row r="53" spans="1:11" x14ac:dyDescent="0.3">
      <c r="A53" s="14" t="s">
        <v>83</v>
      </c>
      <c r="B53" s="16">
        <v>0</v>
      </c>
      <c r="C53" s="16">
        <v>0</v>
      </c>
      <c r="D53" s="16">
        <v>0</v>
      </c>
      <c r="E53" s="16">
        <v>0</v>
      </c>
      <c r="F53" s="16">
        <v>0</v>
      </c>
      <c r="G53" s="16">
        <v>0</v>
      </c>
      <c r="H53" s="16">
        <v>0</v>
      </c>
      <c r="I53" s="16">
        <v>0</v>
      </c>
      <c r="J53" s="16">
        <v>0</v>
      </c>
      <c r="K53" s="16">
        <v>0</v>
      </c>
    </row>
    <row r="54" spans="1:11" x14ac:dyDescent="0.3">
      <c r="A54" s="14" t="s">
        <v>84</v>
      </c>
      <c r="B54" s="16">
        <v>16348.5</v>
      </c>
      <c r="C54" s="16">
        <v>16356.2</v>
      </c>
      <c r="D54" s="16">
        <v>16646</v>
      </c>
      <c r="E54" s="16">
        <v>17007.5</v>
      </c>
      <c r="F54" s="16">
        <v>17280</v>
      </c>
      <c r="G54" s="16">
        <v>16802.900000000001</v>
      </c>
      <c r="H54" s="16">
        <v>15422.8</v>
      </c>
      <c r="I54" s="16">
        <v>16270.9</v>
      </c>
      <c r="J54" s="16">
        <v>17462</v>
      </c>
      <c r="K54" s="16">
        <v>18245.400000000001</v>
      </c>
    </row>
    <row r="55" spans="1:11" x14ac:dyDescent="0.3">
      <c r="A55" s="14" t="s">
        <v>85</v>
      </c>
      <c r="B55" s="16">
        <v>0</v>
      </c>
      <c r="C55" s="16">
        <v>0</v>
      </c>
      <c r="D55" s="16">
        <v>0</v>
      </c>
      <c r="E55" s="16">
        <v>0</v>
      </c>
      <c r="F55" s="16">
        <v>0</v>
      </c>
      <c r="G55" s="16">
        <v>0</v>
      </c>
      <c r="H55" s="16">
        <v>0</v>
      </c>
      <c r="I55" s="16">
        <v>0</v>
      </c>
      <c r="J55" s="16">
        <v>0</v>
      </c>
      <c r="K55" s="16">
        <v>0</v>
      </c>
    </row>
    <row r="56" spans="1:11" x14ac:dyDescent="0.3">
      <c r="A56" s="14" t="s">
        <v>86</v>
      </c>
      <c r="B56" s="16">
        <v>199.7</v>
      </c>
      <c r="C56" s="16">
        <v>203.8</v>
      </c>
      <c r="D56" s="16">
        <v>210</v>
      </c>
      <c r="E56" s="16">
        <v>195.5</v>
      </c>
      <c r="F56" s="16">
        <v>202.5</v>
      </c>
      <c r="G56" s="16">
        <v>215.1</v>
      </c>
      <c r="H56" s="16">
        <v>196.6</v>
      </c>
      <c r="I56" s="16">
        <v>175.4</v>
      </c>
      <c r="J56" s="16">
        <v>184.2</v>
      </c>
      <c r="K56" s="16">
        <v>192.4</v>
      </c>
    </row>
    <row r="57" spans="1:11" x14ac:dyDescent="0.3">
      <c r="A57" s="14" t="s">
        <v>87</v>
      </c>
      <c r="B57" s="16">
        <v>17245.400000000001</v>
      </c>
      <c r="C57" s="16">
        <v>16893</v>
      </c>
      <c r="D57" s="16">
        <v>17291.2</v>
      </c>
      <c r="E57" s="16">
        <v>17457.8</v>
      </c>
      <c r="F57" s="16">
        <v>17656.5</v>
      </c>
      <c r="G57" s="16">
        <v>17208.7</v>
      </c>
      <c r="H57" s="16">
        <v>15798.1</v>
      </c>
      <c r="I57" s="16">
        <v>16619.3</v>
      </c>
      <c r="J57" s="16">
        <v>17924.8</v>
      </c>
      <c r="K57" s="16">
        <v>19921.099999999999</v>
      </c>
    </row>
    <row r="58" spans="1:11" x14ac:dyDescent="0.3">
      <c r="A58" s="14" t="s">
        <v>88</v>
      </c>
      <c r="B58" s="16">
        <v>6739.6</v>
      </c>
      <c r="C58" s="16">
        <v>6746.1</v>
      </c>
      <c r="D58" s="16">
        <v>6754.1</v>
      </c>
      <c r="E58" s="16">
        <v>6859.7</v>
      </c>
      <c r="F58" s="16">
        <v>6975.4</v>
      </c>
      <c r="G58" s="16">
        <v>6984.7</v>
      </c>
      <c r="H58" s="16">
        <v>6942.3</v>
      </c>
      <c r="I58" s="16">
        <v>7216.5</v>
      </c>
      <c r="J58" s="16">
        <v>7789.2</v>
      </c>
      <c r="K58" s="16">
        <v>7963.8</v>
      </c>
    </row>
    <row r="59" spans="1:11" x14ac:dyDescent="0.3">
      <c r="A59" s="14" t="s">
        <v>89</v>
      </c>
      <c r="B59" s="16">
        <v>97818.5</v>
      </c>
      <c r="C59" s="16">
        <v>99103.6</v>
      </c>
      <c r="D59" s="16">
        <v>99869.8</v>
      </c>
      <c r="E59" s="16">
        <v>102543.7</v>
      </c>
      <c r="F59" s="16">
        <v>104067.4</v>
      </c>
      <c r="G59" s="16">
        <v>104540.1</v>
      </c>
      <c r="H59" s="16">
        <v>97487.1</v>
      </c>
      <c r="I59" s="16">
        <v>105387.8</v>
      </c>
      <c r="J59" s="16">
        <v>111949.5</v>
      </c>
      <c r="K59" s="16">
        <v>119073.5</v>
      </c>
    </row>
    <row r="60" spans="1:11" x14ac:dyDescent="0.3">
      <c r="A60" s="14" t="s">
        <v>90</v>
      </c>
      <c r="B60" s="16">
        <v>91078.8</v>
      </c>
      <c r="C60" s="16">
        <v>92357.5</v>
      </c>
      <c r="D60" s="16">
        <v>93115.8</v>
      </c>
      <c r="E60" s="16">
        <v>95684</v>
      </c>
      <c r="F60" s="16">
        <v>97092</v>
      </c>
      <c r="G60" s="16">
        <v>97555.4</v>
      </c>
      <c r="H60" s="16">
        <v>90544.8</v>
      </c>
      <c r="I60" s="16">
        <v>98171.3</v>
      </c>
      <c r="J60" s="16">
        <v>104160.3</v>
      </c>
      <c r="K60" s="16">
        <v>111109.7</v>
      </c>
    </row>
    <row r="61" spans="1:11" x14ac:dyDescent="0.3">
      <c r="A61" s="14" t="s">
        <v>91</v>
      </c>
      <c r="B61" s="15" t="s">
        <v>61</v>
      </c>
      <c r="C61" s="15" t="s">
        <v>61</v>
      </c>
      <c r="D61" s="15" t="s">
        <v>61</v>
      </c>
      <c r="E61" s="15" t="s">
        <v>61</v>
      </c>
      <c r="F61" s="15" t="s">
        <v>61</v>
      </c>
      <c r="G61" s="15" t="s">
        <v>61</v>
      </c>
      <c r="H61" s="15" t="s">
        <v>61</v>
      </c>
      <c r="I61" s="15" t="s">
        <v>61</v>
      </c>
      <c r="J61" s="15" t="s">
        <v>61</v>
      </c>
      <c r="K61" s="15" t="s">
        <v>61</v>
      </c>
    </row>
    <row r="62" spans="1:11" x14ac:dyDescent="0.3">
      <c r="A62" s="14" t="s">
        <v>67</v>
      </c>
      <c r="B62" s="16">
        <v>129274</v>
      </c>
      <c r="C62" s="16">
        <v>130870</v>
      </c>
      <c r="D62" s="16">
        <v>132000.20000000001</v>
      </c>
      <c r="E62" s="16">
        <v>135010.1</v>
      </c>
      <c r="F62" s="16">
        <v>136989.79999999999</v>
      </c>
      <c r="G62" s="16">
        <v>138367</v>
      </c>
      <c r="H62" s="16">
        <v>134119.20000000001</v>
      </c>
      <c r="I62" s="16">
        <v>142259.79999999999</v>
      </c>
      <c r="J62" s="16">
        <v>149347.79999999999</v>
      </c>
      <c r="K62" s="16">
        <v>158642.29999999999</v>
      </c>
    </row>
    <row r="63" spans="1:11" x14ac:dyDescent="0.3">
      <c r="A63" s="14" t="s">
        <v>89</v>
      </c>
      <c r="B63" s="16">
        <v>97818.5</v>
      </c>
      <c r="C63" s="16">
        <v>99103.6</v>
      </c>
      <c r="D63" s="16">
        <v>99869.8</v>
      </c>
      <c r="E63" s="16">
        <v>102543.7</v>
      </c>
      <c r="F63" s="16">
        <v>104067.4</v>
      </c>
      <c r="G63" s="16">
        <v>104540.1</v>
      </c>
      <c r="H63" s="16">
        <v>97487.1</v>
      </c>
      <c r="I63" s="16">
        <v>105387.8</v>
      </c>
      <c r="J63" s="16">
        <v>111949.5</v>
      </c>
      <c r="K63" s="16">
        <v>119073.5</v>
      </c>
    </row>
    <row r="64" spans="1:11" x14ac:dyDescent="0.3">
      <c r="A64" s="14" t="s">
        <v>92</v>
      </c>
      <c r="B64" s="16">
        <v>122.1</v>
      </c>
      <c r="C64" s="16">
        <v>117.9</v>
      </c>
      <c r="D64" s="16">
        <v>121.3</v>
      </c>
      <c r="E64" s="16">
        <v>121.1</v>
      </c>
      <c r="F64" s="16">
        <v>119.4</v>
      </c>
      <c r="G64" s="16">
        <v>120.9</v>
      </c>
      <c r="H64" s="16">
        <v>110.6</v>
      </c>
      <c r="I64" s="16">
        <v>127.3</v>
      </c>
      <c r="J64" s="16">
        <v>133.69999999999999</v>
      </c>
      <c r="K64" s="16">
        <v>135.1</v>
      </c>
    </row>
    <row r="65" spans="1:11" x14ac:dyDescent="0.3">
      <c r="A65" s="14" t="s">
        <v>72</v>
      </c>
      <c r="B65" s="16">
        <v>99.5</v>
      </c>
      <c r="C65" s="16">
        <v>100.8</v>
      </c>
      <c r="D65" s="16">
        <v>103.5</v>
      </c>
      <c r="E65" s="16">
        <v>103.9</v>
      </c>
      <c r="F65" s="16">
        <v>102.2</v>
      </c>
      <c r="G65" s="16">
        <v>103.4</v>
      </c>
      <c r="H65" s="16">
        <v>94.7</v>
      </c>
      <c r="I65" s="16">
        <v>109.1</v>
      </c>
      <c r="J65" s="16">
        <v>113.9</v>
      </c>
      <c r="K65" s="16">
        <v>114.8</v>
      </c>
    </row>
    <row r="66" spans="1:11" x14ac:dyDescent="0.3">
      <c r="A66" s="14" t="s">
        <v>73</v>
      </c>
      <c r="B66" s="16">
        <v>22.5</v>
      </c>
      <c r="C66" s="16">
        <v>17.100000000000001</v>
      </c>
      <c r="D66" s="16">
        <v>17.8</v>
      </c>
      <c r="E66" s="16">
        <v>17.3</v>
      </c>
      <c r="F66" s="16">
        <v>17.2</v>
      </c>
      <c r="G66" s="16">
        <v>17.600000000000001</v>
      </c>
      <c r="H66" s="16">
        <v>15.9</v>
      </c>
      <c r="I66" s="16">
        <v>18.2</v>
      </c>
      <c r="J66" s="16">
        <v>19.8</v>
      </c>
      <c r="K66" s="16">
        <v>20.3</v>
      </c>
    </row>
    <row r="67" spans="1:11" x14ac:dyDescent="0.3">
      <c r="A67" s="14" t="s">
        <v>93</v>
      </c>
      <c r="B67" s="16">
        <v>0</v>
      </c>
      <c r="C67" s="16">
        <v>0</v>
      </c>
      <c r="D67" s="16">
        <v>0</v>
      </c>
      <c r="E67" s="16">
        <v>0</v>
      </c>
      <c r="F67" s="16">
        <v>0</v>
      </c>
      <c r="G67" s="16">
        <v>0</v>
      </c>
      <c r="H67" s="16">
        <v>0</v>
      </c>
      <c r="I67" s="16">
        <v>0</v>
      </c>
      <c r="J67" s="16">
        <v>0</v>
      </c>
      <c r="K67" s="16">
        <v>0</v>
      </c>
    </row>
    <row r="68" spans="1:11" x14ac:dyDescent="0.3">
      <c r="A68" s="14" t="s">
        <v>94</v>
      </c>
      <c r="B68" s="16">
        <v>0</v>
      </c>
      <c r="C68" s="16">
        <v>0</v>
      </c>
      <c r="D68" s="16">
        <v>0</v>
      </c>
      <c r="E68" s="16">
        <v>0</v>
      </c>
      <c r="F68" s="16">
        <v>0</v>
      </c>
      <c r="G68" s="16">
        <v>0</v>
      </c>
      <c r="H68" s="16">
        <v>0</v>
      </c>
      <c r="I68" s="16">
        <v>0</v>
      </c>
      <c r="J68" s="16">
        <v>0</v>
      </c>
      <c r="K68" s="16">
        <v>0</v>
      </c>
    </row>
    <row r="69" spans="1:11" ht="28" x14ac:dyDescent="0.3">
      <c r="A69" s="14" t="s">
        <v>95</v>
      </c>
      <c r="B69" s="16">
        <v>0</v>
      </c>
      <c r="C69" s="16">
        <v>0</v>
      </c>
      <c r="D69" s="16">
        <v>0</v>
      </c>
      <c r="E69" s="16">
        <v>0</v>
      </c>
      <c r="F69" s="16">
        <v>0</v>
      </c>
      <c r="G69" s="16">
        <v>0</v>
      </c>
      <c r="H69" s="16">
        <v>0</v>
      </c>
      <c r="I69" s="16">
        <v>0</v>
      </c>
      <c r="J69" s="16">
        <v>0</v>
      </c>
      <c r="K69" s="16">
        <v>0</v>
      </c>
    </row>
    <row r="70" spans="1:11" x14ac:dyDescent="0.3">
      <c r="A70" s="14" t="s">
        <v>96</v>
      </c>
      <c r="B70" s="16">
        <v>0</v>
      </c>
      <c r="C70" s="16">
        <v>0</v>
      </c>
      <c r="D70" s="16">
        <v>0</v>
      </c>
      <c r="E70" s="16">
        <v>0</v>
      </c>
      <c r="F70" s="16">
        <v>0</v>
      </c>
      <c r="G70" s="16">
        <v>0</v>
      </c>
      <c r="H70" s="16">
        <v>0</v>
      </c>
      <c r="I70" s="16">
        <v>0</v>
      </c>
      <c r="J70" s="16">
        <v>0</v>
      </c>
      <c r="K70" s="16">
        <v>0</v>
      </c>
    </row>
    <row r="71" spans="1:11" x14ac:dyDescent="0.3">
      <c r="A71" s="14" t="s">
        <v>97</v>
      </c>
      <c r="B71" s="16">
        <v>0</v>
      </c>
      <c r="C71" s="16">
        <v>0</v>
      </c>
      <c r="D71" s="16">
        <v>0</v>
      </c>
      <c r="E71" s="16">
        <v>0</v>
      </c>
      <c r="F71" s="16">
        <v>0</v>
      </c>
      <c r="G71" s="16">
        <v>0</v>
      </c>
      <c r="H71" s="16">
        <v>0</v>
      </c>
      <c r="I71" s="16">
        <v>0</v>
      </c>
      <c r="J71" s="16">
        <v>0</v>
      </c>
      <c r="K71" s="16">
        <v>0</v>
      </c>
    </row>
    <row r="72" spans="1:11" x14ac:dyDescent="0.3">
      <c r="A72" s="14" t="s">
        <v>98</v>
      </c>
      <c r="B72" s="16">
        <v>29110.3</v>
      </c>
      <c r="C72" s="16">
        <v>29450.1</v>
      </c>
      <c r="D72" s="16">
        <v>29809.200000000001</v>
      </c>
      <c r="E72" s="16">
        <v>30118.9</v>
      </c>
      <c r="F72" s="16">
        <v>30630</v>
      </c>
      <c r="G72" s="16">
        <v>31489.5</v>
      </c>
      <c r="H72" s="16">
        <v>34451.599999999999</v>
      </c>
      <c r="I72" s="16">
        <v>34524</v>
      </c>
      <c r="J72" s="16">
        <v>35020</v>
      </c>
      <c r="K72" s="16">
        <v>36636.6</v>
      </c>
    </row>
    <row r="73" spans="1:11" x14ac:dyDescent="0.3">
      <c r="A73" s="14" t="s">
        <v>99</v>
      </c>
      <c r="B73" s="16">
        <v>2223.1999999999998</v>
      </c>
      <c r="C73" s="16">
        <v>2198.3000000000002</v>
      </c>
      <c r="D73" s="16">
        <v>2199.9</v>
      </c>
      <c r="E73" s="16">
        <v>2226.4</v>
      </c>
      <c r="F73" s="16">
        <v>2173</v>
      </c>
      <c r="G73" s="16">
        <v>2216.5</v>
      </c>
      <c r="H73" s="16">
        <v>2069.9</v>
      </c>
      <c r="I73" s="16">
        <v>2220.6999999999998</v>
      </c>
      <c r="J73" s="16">
        <v>2244.6</v>
      </c>
      <c r="K73" s="16">
        <v>2797.2</v>
      </c>
    </row>
    <row r="74" spans="1:11" x14ac:dyDescent="0.3">
      <c r="A74" s="14" t="s">
        <v>100</v>
      </c>
      <c r="B74" s="16">
        <v>0</v>
      </c>
      <c r="C74" s="16">
        <v>0</v>
      </c>
      <c r="D74" s="16">
        <v>0</v>
      </c>
      <c r="E74" s="16">
        <v>0</v>
      </c>
      <c r="F74" s="16">
        <v>0</v>
      </c>
      <c r="G74" s="16">
        <v>0</v>
      </c>
      <c r="H74" s="16">
        <v>0</v>
      </c>
      <c r="I74" s="16">
        <v>0</v>
      </c>
      <c r="J74" s="16">
        <v>0</v>
      </c>
      <c r="K74" s="16">
        <v>0</v>
      </c>
    </row>
    <row r="75" spans="1:11" x14ac:dyDescent="0.3">
      <c r="A75" s="14" t="s">
        <v>101</v>
      </c>
      <c r="B75" s="16">
        <v>913.7</v>
      </c>
      <c r="C75" s="16">
        <v>870.5</v>
      </c>
      <c r="D75" s="16">
        <v>907.3</v>
      </c>
      <c r="E75" s="16">
        <v>912.8</v>
      </c>
      <c r="F75" s="16">
        <v>859.7</v>
      </c>
      <c r="G75" s="16">
        <v>903.9</v>
      </c>
      <c r="H75" s="16">
        <v>751.5</v>
      </c>
      <c r="I75" s="16">
        <v>761.9</v>
      </c>
      <c r="J75" s="16">
        <v>793.9</v>
      </c>
      <c r="K75" s="16">
        <v>1100.9000000000001</v>
      </c>
    </row>
    <row r="76" spans="1:11" x14ac:dyDescent="0.3">
      <c r="A76" s="14" t="s">
        <v>102</v>
      </c>
      <c r="B76" s="16">
        <v>1309.5</v>
      </c>
      <c r="C76" s="16">
        <v>1327.8</v>
      </c>
      <c r="D76" s="16">
        <v>1292.5999999999999</v>
      </c>
      <c r="E76" s="16">
        <v>1313.7</v>
      </c>
      <c r="F76" s="16">
        <v>1313.3</v>
      </c>
      <c r="G76" s="16">
        <v>1312.6</v>
      </c>
      <c r="H76" s="16">
        <v>1318.4</v>
      </c>
      <c r="I76" s="16">
        <v>1458.8</v>
      </c>
      <c r="J76" s="16">
        <v>1450.7</v>
      </c>
      <c r="K76" s="16">
        <v>1696.2</v>
      </c>
    </row>
    <row r="77" spans="1:11" x14ac:dyDescent="0.3">
      <c r="A77" s="14" t="s">
        <v>62</v>
      </c>
      <c r="B77" s="16">
        <v>129274</v>
      </c>
      <c r="C77" s="16">
        <v>130870</v>
      </c>
      <c r="D77" s="16">
        <v>132000.20000000001</v>
      </c>
      <c r="E77" s="16">
        <v>135010.1</v>
      </c>
      <c r="F77" s="16">
        <v>136989.79999999999</v>
      </c>
      <c r="G77" s="16">
        <v>138367</v>
      </c>
      <c r="H77" s="16">
        <v>134119.20000000001</v>
      </c>
      <c r="I77" s="16">
        <v>142259.79999999999</v>
      </c>
      <c r="J77" s="16">
        <v>149347.79999999999</v>
      </c>
      <c r="K77" s="16">
        <v>158642.29999999999</v>
      </c>
    </row>
    <row r="78" spans="1:11" x14ac:dyDescent="0.3">
      <c r="A78" s="14" t="s">
        <v>103</v>
      </c>
      <c r="B78" s="16">
        <v>17264.7</v>
      </c>
      <c r="C78" s="16">
        <v>18092.7</v>
      </c>
      <c r="D78" s="16">
        <v>18250.8</v>
      </c>
      <c r="E78" s="16">
        <v>18528.599999999999</v>
      </c>
      <c r="F78" s="16">
        <v>18549.5</v>
      </c>
      <c r="G78" s="16">
        <v>18989.599999999999</v>
      </c>
      <c r="H78" s="16">
        <v>18653.099999999999</v>
      </c>
      <c r="I78" s="16">
        <v>20313.2</v>
      </c>
      <c r="J78" s="16">
        <v>20579.599999999999</v>
      </c>
      <c r="K78" s="16">
        <v>22885</v>
      </c>
    </row>
    <row r="79" spans="1:11" x14ac:dyDescent="0.3">
      <c r="A79" s="14" t="s">
        <v>92</v>
      </c>
      <c r="B79" s="16">
        <v>18796.8</v>
      </c>
      <c r="C79" s="16">
        <v>19337.599999999999</v>
      </c>
      <c r="D79" s="16">
        <v>19357.3</v>
      </c>
      <c r="E79" s="16">
        <v>19821.099999999999</v>
      </c>
      <c r="F79" s="16">
        <v>20626.099999999999</v>
      </c>
      <c r="G79" s="16">
        <v>21079.7</v>
      </c>
      <c r="H79" s="16">
        <v>20495.400000000001</v>
      </c>
      <c r="I79" s="16">
        <v>22468.1</v>
      </c>
      <c r="J79" s="16">
        <v>23511</v>
      </c>
      <c r="K79" s="16">
        <v>24182</v>
      </c>
    </row>
    <row r="80" spans="1:11" x14ac:dyDescent="0.3">
      <c r="A80" s="14" t="s">
        <v>72</v>
      </c>
      <c r="B80" s="16">
        <v>12408.1</v>
      </c>
      <c r="C80" s="16">
        <v>12657.3</v>
      </c>
      <c r="D80" s="16">
        <v>12661.6</v>
      </c>
      <c r="E80" s="16">
        <v>13062</v>
      </c>
      <c r="F80" s="16">
        <v>13682.2</v>
      </c>
      <c r="G80" s="16">
        <v>13869.2</v>
      </c>
      <c r="H80" s="16">
        <v>13260.7</v>
      </c>
      <c r="I80" s="16">
        <v>14617.6</v>
      </c>
      <c r="J80" s="16">
        <v>15355.6</v>
      </c>
      <c r="K80" s="16">
        <v>16143.3</v>
      </c>
    </row>
    <row r="81" spans="1:11" x14ac:dyDescent="0.3">
      <c r="A81" s="14" t="s">
        <v>73</v>
      </c>
      <c r="B81" s="16">
        <v>806.6</v>
      </c>
      <c r="C81" s="16">
        <v>830.6</v>
      </c>
      <c r="D81" s="16">
        <v>872.3</v>
      </c>
      <c r="E81" s="16">
        <v>876.1</v>
      </c>
      <c r="F81" s="16">
        <v>877.6</v>
      </c>
      <c r="G81" s="16">
        <v>972.1</v>
      </c>
      <c r="H81" s="16">
        <v>916.7</v>
      </c>
      <c r="I81" s="16">
        <v>1069.4000000000001</v>
      </c>
      <c r="J81" s="16">
        <v>995.7</v>
      </c>
      <c r="K81" s="16">
        <v>1060.7</v>
      </c>
    </row>
    <row r="82" spans="1:11" x14ac:dyDescent="0.3">
      <c r="A82" s="14" t="s">
        <v>93</v>
      </c>
      <c r="B82" s="16">
        <v>5499.3</v>
      </c>
      <c r="C82" s="16">
        <v>5789</v>
      </c>
      <c r="D82" s="16">
        <v>5772.7</v>
      </c>
      <c r="E82" s="16">
        <v>5830.5</v>
      </c>
      <c r="F82" s="16">
        <v>6019.9</v>
      </c>
      <c r="G82" s="16">
        <v>6216.8</v>
      </c>
      <c r="H82" s="16">
        <v>6288.3</v>
      </c>
      <c r="I82" s="16">
        <v>6753.6</v>
      </c>
      <c r="J82" s="16">
        <v>7090.5</v>
      </c>
      <c r="K82" s="16">
        <v>6884.4</v>
      </c>
    </row>
    <row r="83" spans="1:11" x14ac:dyDescent="0.3">
      <c r="A83" s="14" t="s">
        <v>94</v>
      </c>
      <c r="B83" s="16">
        <v>3145.4</v>
      </c>
      <c r="C83" s="16">
        <v>3264.1</v>
      </c>
      <c r="D83" s="16">
        <v>3251.2</v>
      </c>
      <c r="E83" s="16">
        <v>3377.5</v>
      </c>
      <c r="F83" s="16">
        <v>3526.8</v>
      </c>
      <c r="G83" s="16">
        <v>3637.8</v>
      </c>
      <c r="H83" s="16">
        <v>3443</v>
      </c>
      <c r="I83" s="16">
        <v>3885.9</v>
      </c>
      <c r="J83" s="16">
        <v>3915.1</v>
      </c>
      <c r="K83" s="16">
        <v>3609.6</v>
      </c>
    </row>
    <row r="84" spans="1:11" ht="28" x14ac:dyDescent="0.3">
      <c r="A84" s="14" t="s">
        <v>104</v>
      </c>
      <c r="B84" s="16">
        <v>2353.9</v>
      </c>
      <c r="C84" s="16">
        <v>2524.9</v>
      </c>
      <c r="D84" s="16">
        <v>2521.5</v>
      </c>
      <c r="E84" s="16">
        <v>2453.1</v>
      </c>
      <c r="F84" s="16">
        <v>2493.1</v>
      </c>
      <c r="G84" s="16">
        <v>2579</v>
      </c>
      <c r="H84" s="16">
        <v>2845.3</v>
      </c>
      <c r="I84" s="16">
        <v>2867.6</v>
      </c>
      <c r="J84" s="16">
        <v>3175.5</v>
      </c>
      <c r="K84" s="16">
        <v>3274.8</v>
      </c>
    </row>
    <row r="85" spans="1:11" x14ac:dyDescent="0.3">
      <c r="A85" s="14" t="s">
        <v>96</v>
      </c>
      <c r="B85" s="16">
        <v>112.1</v>
      </c>
      <c r="C85" s="16">
        <v>100.8</v>
      </c>
      <c r="D85" s="16">
        <v>89.6</v>
      </c>
      <c r="E85" s="16">
        <v>94.6</v>
      </c>
      <c r="F85" s="16">
        <v>88.7</v>
      </c>
      <c r="G85" s="16">
        <v>70.3</v>
      </c>
      <c r="H85" s="16">
        <v>87</v>
      </c>
      <c r="I85" s="16">
        <v>91</v>
      </c>
      <c r="J85" s="16">
        <v>126.7</v>
      </c>
      <c r="K85" s="16">
        <v>161.19999999999999</v>
      </c>
    </row>
    <row r="86" spans="1:11" x14ac:dyDescent="0.3">
      <c r="A86" s="14" t="s">
        <v>97</v>
      </c>
      <c r="B86" s="16">
        <v>29.4</v>
      </c>
      <c r="C86" s="16">
        <v>40.1</v>
      </c>
      <c r="D86" s="16">
        <v>38.9</v>
      </c>
      <c r="E86" s="16">
        <v>42.1</v>
      </c>
      <c r="F86" s="16">
        <v>42.2</v>
      </c>
      <c r="G86" s="16">
        <v>48.6</v>
      </c>
      <c r="H86" s="16">
        <v>57.4</v>
      </c>
      <c r="I86" s="16">
        <v>63.4</v>
      </c>
      <c r="J86" s="16">
        <v>57.6</v>
      </c>
      <c r="K86" s="16">
        <v>67.599999999999994</v>
      </c>
    </row>
    <row r="87" spans="1:11" x14ac:dyDescent="0.3">
      <c r="A87" s="14" t="s">
        <v>98</v>
      </c>
      <c r="B87" s="16">
        <v>106.2</v>
      </c>
      <c r="C87" s="16">
        <v>98.4</v>
      </c>
      <c r="D87" s="16">
        <v>96.7</v>
      </c>
      <c r="E87" s="16">
        <v>91.6</v>
      </c>
      <c r="F87" s="16">
        <v>89.9</v>
      </c>
      <c r="G87" s="16">
        <v>92</v>
      </c>
      <c r="H87" s="16">
        <v>88.4</v>
      </c>
      <c r="I87" s="16">
        <v>100.2</v>
      </c>
      <c r="J87" s="16">
        <v>96.9</v>
      </c>
      <c r="K87" s="16">
        <v>99.1</v>
      </c>
    </row>
    <row r="88" spans="1:11" x14ac:dyDescent="0.3">
      <c r="A88" s="14" t="s">
        <v>99</v>
      </c>
      <c r="B88" s="16">
        <v>3330.9</v>
      </c>
      <c r="C88" s="16">
        <v>3261.6</v>
      </c>
      <c r="D88" s="16">
        <v>3236.1</v>
      </c>
      <c r="E88" s="16">
        <v>3279.8</v>
      </c>
      <c r="F88" s="16">
        <v>3339.8</v>
      </c>
      <c r="G88" s="16">
        <v>3408.6</v>
      </c>
      <c r="H88" s="16">
        <v>2955.6</v>
      </c>
      <c r="I88" s="16">
        <v>3326.2</v>
      </c>
      <c r="J88" s="16">
        <v>3549.8</v>
      </c>
      <c r="K88" s="16">
        <v>4028.8</v>
      </c>
    </row>
    <row r="89" spans="1:11" x14ac:dyDescent="0.3">
      <c r="A89" s="14" t="s">
        <v>100</v>
      </c>
      <c r="B89" s="16">
        <v>817.3</v>
      </c>
      <c r="C89" s="16">
        <v>757.4</v>
      </c>
      <c r="D89" s="16">
        <v>791.5</v>
      </c>
      <c r="E89" s="16">
        <v>866.5</v>
      </c>
      <c r="F89" s="16">
        <v>871.2</v>
      </c>
      <c r="G89" s="16">
        <v>914.6</v>
      </c>
      <c r="H89" s="16">
        <v>742</v>
      </c>
      <c r="I89" s="16">
        <v>824.6</v>
      </c>
      <c r="J89" s="16">
        <v>844</v>
      </c>
      <c r="K89" s="16">
        <v>1208.5999999999999</v>
      </c>
    </row>
    <row r="90" spans="1:11" x14ac:dyDescent="0.3">
      <c r="A90" s="14" t="s">
        <v>101</v>
      </c>
      <c r="B90" s="16">
        <v>0</v>
      </c>
      <c r="C90" s="16">
        <v>0</v>
      </c>
      <c r="D90" s="16">
        <v>0</v>
      </c>
      <c r="E90" s="16">
        <v>0</v>
      </c>
      <c r="F90" s="16">
        <v>0</v>
      </c>
      <c r="G90" s="16">
        <v>0</v>
      </c>
      <c r="H90" s="16">
        <v>0</v>
      </c>
      <c r="I90" s="16">
        <v>0</v>
      </c>
      <c r="J90" s="16">
        <v>0</v>
      </c>
      <c r="K90" s="16">
        <v>0</v>
      </c>
    </row>
    <row r="91" spans="1:11" x14ac:dyDescent="0.3">
      <c r="A91" s="14" t="s">
        <v>102</v>
      </c>
      <c r="B91" s="16">
        <v>2513.6</v>
      </c>
      <c r="C91" s="16">
        <v>2504.1999999999998</v>
      </c>
      <c r="D91" s="16">
        <v>2444.6999999999998</v>
      </c>
      <c r="E91" s="16">
        <v>2413.3000000000002</v>
      </c>
      <c r="F91" s="16">
        <v>2468.6</v>
      </c>
      <c r="G91" s="16">
        <v>2494</v>
      </c>
      <c r="H91" s="16">
        <v>2213.6</v>
      </c>
      <c r="I91" s="16">
        <v>2501.6</v>
      </c>
      <c r="J91" s="16">
        <v>2705.9</v>
      </c>
      <c r="K91" s="16">
        <v>2820.3</v>
      </c>
    </row>
    <row r="92" spans="1:11" x14ac:dyDescent="0.3">
      <c r="A92" s="14" t="s">
        <v>105</v>
      </c>
      <c r="B92" s="16">
        <v>89775.5</v>
      </c>
      <c r="C92" s="16">
        <v>90079.7</v>
      </c>
      <c r="D92" s="16">
        <v>91059.3</v>
      </c>
      <c r="E92" s="16">
        <v>93289</v>
      </c>
      <c r="F92" s="16">
        <v>94384.5</v>
      </c>
      <c r="G92" s="16">
        <v>94797.1</v>
      </c>
      <c r="H92" s="16">
        <v>91926.8</v>
      </c>
      <c r="I92" s="16">
        <v>96052.1</v>
      </c>
      <c r="J92" s="16">
        <v>101610.5</v>
      </c>
      <c r="K92" s="16">
        <v>107447.5</v>
      </c>
    </row>
    <row r="93" spans="1:11" x14ac:dyDescent="0.3">
      <c r="A93" s="14" t="s">
        <v>88</v>
      </c>
      <c r="B93" s="16">
        <v>6739.6</v>
      </c>
      <c r="C93" s="16">
        <v>6746.1</v>
      </c>
      <c r="D93" s="16">
        <v>6754.1</v>
      </c>
      <c r="E93" s="16">
        <v>6859.7</v>
      </c>
      <c r="F93" s="16">
        <v>6975.4</v>
      </c>
      <c r="G93" s="16">
        <v>6984.7</v>
      </c>
      <c r="H93" s="16">
        <v>6942.3</v>
      </c>
      <c r="I93" s="16">
        <v>7216.5</v>
      </c>
      <c r="J93" s="16">
        <v>7789.2</v>
      </c>
      <c r="K93" s="16">
        <v>7963.8</v>
      </c>
    </row>
    <row r="94" spans="1:11" x14ac:dyDescent="0.3">
      <c r="A94" s="14" t="s">
        <v>106</v>
      </c>
      <c r="B94" s="16">
        <v>83035.899999999994</v>
      </c>
      <c r="C94" s="16">
        <v>83333.600000000006</v>
      </c>
      <c r="D94" s="16">
        <v>84305.2</v>
      </c>
      <c r="E94" s="16">
        <v>86429.3</v>
      </c>
      <c r="F94" s="16">
        <v>87409.1</v>
      </c>
      <c r="G94" s="16">
        <v>87812.4</v>
      </c>
      <c r="H94" s="16">
        <v>84984.5</v>
      </c>
      <c r="I94" s="16">
        <v>88835.7</v>
      </c>
      <c r="J94" s="16">
        <v>93821.3</v>
      </c>
      <c r="K94" s="16">
        <v>99483.6</v>
      </c>
    </row>
  </sheetData>
  <mergeCells count="1">
    <mergeCell ref="B11:K11"/>
  </mergeCells>
  <phoneticPr fontId="9" type="noConversion"/>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609"/>
  <sheetViews>
    <sheetView workbookViewId="0">
      <pane xSplit="2" ySplit="501" topLeftCell="C502" activePane="bottomRight" state="frozen"/>
      <selection pane="topRight"/>
      <selection pane="bottomLeft"/>
      <selection pane="bottomRight" activeCell="E610" sqref="E610"/>
    </sheetView>
  </sheetViews>
  <sheetFormatPr defaultColWidth="9" defaultRowHeight="14" x14ac:dyDescent="0.3"/>
  <cols>
    <col min="1" max="1" width="17.08203125" style="1" customWidth="1"/>
    <col min="2" max="2" width="39.6640625" style="1" bestFit="1" customWidth="1"/>
    <col min="3" max="3" width="16.9140625" style="1" customWidth="1"/>
    <col min="4" max="4" width="18.25" style="1" bestFit="1" customWidth="1"/>
    <col min="5" max="5" width="24.25" style="1" customWidth="1"/>
    <col min="6" max="6" width="15.4140625" style="1" customWidth="1"/>
    <col min="7" max="7" width="12.08203125" style="1" customWidth="1"/>
    <col min="8" max="8" width="18" style="2" bestFit="1" customWidth="1"/>
    <col min="9" max="9" width="21.08203125" style="3" customWidth="1"/>
    <col min="10" max="10" width="38.83203125" style="4" bestFit="1" customWidth="1"/>
    <col min="11" max="11" width="23.33203125" style="5" bestFit="1" customWidth="1"/>
    <col min="12" max="12" width="54.25" style="1" bestFit="1" customWidth="1"/>
    <col min="13" max="13" width="21.83203125" style="5" bestFit="1" customWidth="1"/>
    <col min="14" max="14" width="28.9140625" style="1" bestFit="1" customWidth="1"/>
    <col min="15" max="15" width="36.75" style="1" bestFit="1" customWidth="1"/>
    <col min="16" max="16" width="68.58203125" style="1" bestFit="1" customWidth="1"/>
    <col min="17" max="17" width="35.4140625" style="1" bestFit="1" customWidth="1"/>
    <col min="18" max="18" width="55.25" style="1" customWidth="1"/>
    <col min="19" max="16384" width="9" style="1"/>
  </cols>
  <sheetData>
    <row r="1" spans="1:17" x14ac:dyDescent="0.3">
      <c r="A1" s="1" t="s">
        <v>107</v>
      </c>
      <c r="B1" s="1" t="s">
        <v>108</v>
      </c>
      <c r="C1" s="1" t="s">
        <v>109</v>
      </c>
      <c r="D1" s="1" t="s">
        <v>110</v>
      </c>
      <c r="E1" s="1" t="s">
        <v>111</v>
      </c>
      <c r="F1" s="1" t="s">
        <v>112</v>
      </c>
      <c r="G1" s="1" t="s">
        <v>113</v>
      </c>
      <c r="H1" s="2" t="s">
        <v>114</v>
      </c>
      <c r="I1" s="1" t="s">
        <v>115</v>
      </c>
      <c r="J1" s="4" t="s">
        <v>116</v>
      </c>
      <c r="K1" s="4" t="s">
        <v>117</v>
      </c>
      <c r="L1" s="1" t="s">
        <v>118</v>
      </c>
      <c r="M1" s="4" t="s">
        <v>119</v>
      </c>
      <c r="N1" s="1" t="s">
        <v>120</v>
      </c>
      <c r="O1" s="1" t="s">
        <v>121</v>
      </c>
      <c r="P1" s="1" t="s">
        <v>122</v>
      </c>
      <c r="Q1" s="1" t="s">
        <v>123</v>
      </c>
    </row>
    <row r="2" spans="1:17" hidden="1" x14ac:dyDescent="0.3">
      <c r="A2" s="1">
        <v>2023</v>
      </c>
      <c r="B2" s="1">
        <v>15121</v>
      </c>
      <c r="C2" s="1" t="s">
        <v>124</v>
      </c>
      <c r="D2" s="1">
        <v>6003</v>
      </c>
      <c r="E2" s="1" t="s">
        <v>125</v>
      </c>
      <c r="F2" s="1" t="s">
        <v>126</v>
      </c>
      <c r="G2" s="1" t="s">
        <v>127</v>
      </c>
      <c r="H2" s="1">
        <v>1</v>
      </c>
      <c r="I2" s="1">
        <v>48582</v>
      </c>
      <c r="J2" s="1">
        <v>1229184059</v>
      </c>
      <c r="K2" s="6">
        <f>#REF!/#REF!</f>
        <v>25301.2238895064</v>
      </c>
      <c r="L2" s="1">
        <v>642452405</v>
      </c>
      <c r="M2" s="6">
        <f>#REF!/#REF!</f>
        <v>13224.083096620099</v>
      </c>
      <c r="N2" s="1">
        <v>17674</v>
      </c>
      <c r="O2" s="1">
        <v>414104081</v>
      </c>
      <c r="P2" s="1">
        <v>39999798</v>
      </c>
      <c r="Q2" s="1">
        <v>1162977658</v>
      </c>
    </row>
    <row r="3" spans="1:17" hidden="1" x14ac:dyDescent="0.3">
      <c r="A3" s="1">
        <v>2023</v>
      </c>
      <c r="B3" s="1">
        <v>15122</v>
      </c>
      <c r="C3" s="1" t="s">
        <v>124</v>
      </c>
      <c r="D3" s="1">
        <v>6003</v>
      </c>
      <c r="E3" s="1" t="s">
        <v>125</v>
      </c>
      <c r="F3" s="1" t="s">
        <v>126</v>
      </c>
      <c r="G3" s="1" t="s">
        <v>127</v>
      </c>
      <c r="H3" s="1">
        <v>1</v>
      </c>
      <c r="I3" s="1">
        <v>18947</v>
      </c>
      <c r="J3" s="1">
        <v>479073496</v>
      </c>
      <c r="K3" s="6">
        <f>#REF!/#REF!</f>
        <v>25284.926162453201</v>
      </c>
      <c r="L3" s="1">
        <v>259877014</v>
      </c>
      <c r="M3" s="6">
        <f>#REF!/#REF!</f>
        <v>13715.997994405399</v>
      </c>
      <c r="N3" s="1">
        <v>6959</v>
      </c>
      <c r="O3" s="1">
        <v>151175094</v>
      </c>
      <c r="P3" s="1">
        <v>9501415</v>
      </c>
      <c r="Q3" s="1">
        <v>452022538</v>
      </c>
    </row>
    <row r="4" spans="1:17" hidden="1" x14ac:dyDescent="0.3">
      <c r="A4" s="1">
        <v>2023</v>
      </c>
      <c r="B4" s="1">
        <v>60121</v>
      </c>
      <c r="C4" s="1" t="s">
        <v>128</v>
      </c>
      <c r="D4" s="1">
        <v>42002</v>
      </c>
      <c r="E4" s="1" t="s">
        <v>129</v>
      </c>
      <c r="F4" s="1" t="s">
        <v>130</v>
      </c>
      <c r="G4" s="1" t="s">
        <v>131</v>
      </c>
      <c r="H4" s="1">
        <v>11</v>
      </c>
      <c r="I4" s="1">
        <v>3297</v>
      </c>
      <c r="J4" s="1">
        <v>99352057</v>
      </c>
      <c r="K4" s="6">
        <f>#REF!/#REF!</f>
        <v>30134.078556263299</v>
      </c>
      <c r="L4" s="1">
        <v>44789738</v>
      </c>
      <c r="M4" s="6">
        <f>#REF!/#REF!</f>
        <v>13584.9978768577</v>
      </c>
      <c r="N4" s="1">
        <v>1085</v>
      </c>
      <c r="O4" s="1">
        <v>29580567</v>
      </c>
      <c r="P4" s="1">
        <v>10265461</v>
      </c>
      <c r="Q4" s="1">
        <v>92752249</v>
      </c>
    </row>
    <row r="5" spans="1:17" hidden="1" x14ac:dyDescent="0.3">
      <c r="A5" s="1">
        <v>2023</v>
      </c>
      <c r="B5" s="1">
        <v>60122</v>
      </c>
      <c r="C5" s="1" t="s">
        <v>128</v>
      </c>
      <c r="D5" s="1">
        <v>42002</v>
      </c>
      <c r="E5" s="1" t="s">
        <v>129</v>
      </c>
      <c r="F5" s="1" t="s">
        <v>130</v>
      </c>
      <c r="G5" s="1" t="s">
        <v>131</v>
      </c>
      <c r="H5" s="1">
        <v>11</v>
      </c>
      <c r="I5" s="1">
        <v>4578</v>
      </c>
      <c r="J5" s="1">
        <v>122512578</v>
      </c>
      <c r="K5" s="6">
        <f>#REF!/#REF!</f>
        <v>26761.1572739187</v>
      </c>
      <c r="L5" s="1">
        <v>60291365</v>
      </c>
      <c r="M5" s="6">
        <f>#REF!/#REF!</f>
        <v>13169.8044997816</v>
      </c>
      <c r="N5" s="1">
        <v>1501</v>
      </c>
      <c r="O5" s="1">
        <v>40045406</v>
      </c>
      <c r="P5" s="1">
        <v>8271013</v>
      </c>
      <c r="Q5" s="1">
        <v>114637803</v>
      </c>
    </row>
    <row r="6" spans="1:17" hidden="1" x14ac:dyDescent="0.3">
      <c r="A6" s="1">
        <v>2023</v>
      </c>
      <c r="B6" s="1">
        <v>60123</v>
      </c>
      <c r="C6" s="1" t="s">
        <v>128</v>
      </c>
      <c r="D6" s="1">
        <v>42002</v>
      </c>
      <c r="E6" s="1" t="s">
        <v>129</v>
      </c>
      <c r="F6" s="1" t="s">
        <v>130</v>
      </c>
      <c r="G6" s="1" t="s">
        <v>131</v>
      </c>
      <c r="H6" s="1">
        <v>11</v>
      </c>
      <c r="I6" s="1">
        <v>5278</v>
      </c>
      <c r="J6" s="1">
        <v>186245453</v>
      </c>
      <c r="K6" s="6">
        <f>#REF!/#REF!</f>
        <v>35287.126373626401</v>
      </c>
      <c r="L6" s="1">
        <v>75949081</v>
      </c>
      <c r="M6" s="6">
        <f>#REF!/#REF!</f>
        <v>14389.746305418699</v>
      </c>
      <c r="N6" s="1">
        <v>2010</v>
      </c>
      <c r="O6" s="1">
        <v>65379007</v>
      </c>
      <c r="P6" s="1">
        <v>13159589</v>
      </c>
      <c r="Q6" s="1">
        <v>171835412</v>
      </c>
    </row>
    <row r="7" spans="1:17" hidden="1" x14ac:dyDescent="0.3">
      <c r="A7" s="1">
        <v>2023</v>
      </c>
      <c r="B7" s="1">
        <v>60124</v>
      </c>
      <c r="C7" s="1" t="s">
        <v>128</v>
      </c>
      <c r="D7" s="1">
        <v>42002</v>
      </c>
      <c r="E7" s="1" t="s">
        <v>129</v>
      </c>
      <c r="F7" s="1" t="s">
        <v>130</v>
      </c>
      <c r="G7" s="1" t="s">
        <v>131</v>
      </c>
      <c r="H7" s="1">
        <v>11</v>
      </c>
      <c r="I7" s="1">
        <v>4253</v>
      </c>
      <c r="J7" s="1">
        <v>152535202</v>
      </c>
      <c r="K7" s="6">
        <f>#REF!/#REF!</f>
        <v>35865.319068892502</v>
      </c>
      <c r="L7" s="1">
        <v>63360309</v>
      </c>
      <c r="M7" s="6">
        <f>#REF!/#REF!</f>
        <v>14897.791911591799</v>
      </c>
      <c r="N7" s="1">
        <v>1570</v>
      </c>
      <c r="O7" s="1">
        <v>51723592</v>
      </c>
      <c r="P7" s="1">
        <v>13009251</v>
      </c>
      <c r="Q7" s="1">
        <v>140870125</v>
      </c>
    </row>
    <row r="8" spans="1:17" hidden="1" x14ac:dyDescent="0.3">
      <c r="A8" s="1">
        <v>2023</v>
      </c>
      <c r="B8" s="1">
        <v>60125</v>
      </c>
      <c r="C8" s="1" t="s">
        <v>128</v>
      </c>
      <c r="D8" s="1">
        <v>42002</v>
      </c>
      <c r="E8" s="1" t="s">
        <v>129</v>
      </c>
      <c r="F8" s="1" t="s">
        <v>130</v>
      </c>
      <c r="G8" s="1" t="s">
        <v>131</v>
      </c>
      <c r="H8" s="1">
        <v>11</v>
      </c>
      <c r="I8" s="1">
        <v>5804</v>
      </c>
      <c r="J8" s="1">
        <v>129573718</v>
      </c>
      <c r="K8" s="6">
        <f>#REF!/#REF!</f>
        <v>22324.899724328101</v>
      </c>
      <c r="L8" s="1">
        <v>70626338</v>
      </c>
      <c r="M8" s="6">
        <f>#REF!/#REF!</f>
        <v>12168.5627153687</v>
      </c>
      <c r="N8" s="1">
        <v>1766</v>
      </c>
      <c r="O8" s="1">
        <v>43719303</v>
      </c>
      <c r="P8" s="1">
        <v>3556078</v>
      </c>
      <c r="Q8" s="1">
        <v>122987292</v>
      </c>
    </row>
    <row r="9" spans="1:17" hidden="1" x14ac:dyDescent="0.3">
      <c r="A9" s="1">
        <v>2023</v>
      </c>
      <c r="B9" s="1">
        <v>60126</v>
      </c>
      <c r="C9" s="1" t="s">
        <v>128</v>
      </c>
      <c r="D9" s="1">
        <v>42002</v>
      </c>
      <c r="E9" s="1" t="s">
        <v>129</v>
      </c>
      <c r="F9" s="1" t="s">
        <v>130</v>
      </c>
      <c r="G9" s="1" t="s">
        <v>131</v>
      </c>
      <c r="H9" s="1">
        <v>11</v>
      </c>
      <c r="I9" s="1">
        <v>14110</v>
      </c>
      <c r="J9" s="1">
        <v>318355659</v>
      </c>
      <c r="K9" s="6">
        <f>#REF!/#REF!</f>
        <v>22562.413819985799</v>
      </c>
      <c r="L9" s="1">
        <v>177599491</v>
      </c>
      <c r="M9" s="6">
        <f>#REF!/#REF!</f>
        <v>12586.7817859674</v>
      </c>
      <c r="N9" s="1">
        <v>4734</v>
      </c>
      <c r="O9" s="1">
        <v>103245119</v>
      </c>
      <c r="P9" s="1">
        <v>7586876</v>
      </c>
      <c r="Q9" s="1">
        <v>301784342</v>
      </c>
    </row>
    <row r="10" spans="1:17" hidden="1" x14ac:dyDescent="0.3">
      <c r="A10" s="1">
        <v>2023</v>
      </c>
      <c r="B10" s="1">
        <v>60127</v>
      </c>
      <c r="C10" s="1" t="s">
        <v>128</v>
      </c>
      <c r="D10" s="1">
        <v>42002</v>
      </c>
      <c r="E10" s="1" t="s">
        <v>129</v>
      </c>
      <c r="F10" s="1" t="s">
        <v>130</v>
      </c>
      <c r="G10" s="1" t="s">
        <v>131</v>
      </c>
      <c r="H10" s="1">
        <v>11</v>
      </c>
      <c r="I10" s="1">
        <v>7266</v>
      </c>
      <c r="J10" s="1">
        <v>164957844</v>
      </c>
      <c r="K10" s="6">
        <f>#REF!/#REF!</f>
        <v>22702.703550784499</v>
      </c>
      <c r="L10" s="1">
        <v>99097011</v>
      </c>
      <c r="M10" s="6">
        <f>#REF!/#REF!</f>
        <v>13638.4545829893</v>
      </c>
      <c r="N10" s="1">
        <v>1916</v>
      </c>
      <c r="O10" s="1">
        <v>45949384</v>
      </c>
      <c r="P10" s="1">
        <v>3970061</v>
      </c>
      <c r="Q10" s="1">
        <v>156545039</v>
      </c>
    </row>
    <row r="11" spans="1:17" hidden="1" x14ac:dyDescent="0.3">
      <c r="A11" s="1">
        <v>2023</v>
      </c>
      <c r="B11" s="1">
        <v>60128</v>
      </c>
      <c r="C11" s="1" t="s">
        <v>128</v>
      </c>
      <c r="D11" s="1">
        <v>42002</v>
      </c>
      <c r="E11" s="1" t="s">
        <v>129</v>
      </c>
      <c r="F11" s="1" t="s">
        <v>130</v>
      </c>
      <c r="G11" s="1" t="s">
        <v>131</v>
      </c>
      <c r="H11" s="1">
        <v>11</v>
      </c>
      <c r="I11" s="1">
        <v>8911</v>
      </c>
      <c r="J11" s="1">
        <v>188908703</v>
      </c>
      <c r="K11" s="6">
        <f>#REF!/#REF!</f>
        <v>21199.4953428347</v>
      </c>
      <c r="L11" s="1">
        <v>101023091</v>
      </c>
      <c r="M11" s="6">
        <f>#REF!/#REF!</f>
        <v>11336.8972057008</v>
      </c>
      <c r="N11" s="1">
        <v>3296</v>
      </c>
      <c r="O11" s="1">
        <v>70499288</v>
      </c>
      <c r="P11" s="1">
        <v>3782112</v>
      </c>
      <c r="Q11" s="1">
        <v>180034252</v>
      </c>
    </row>
    <row r="12" spans="1:17" hidden="1" x14ac:dyDescent="0.3">
      <c r="A12" s="1">
        <v>2023</v>
      </c>
      <c r="B12" s="1">
        <v>60129</v>
      </c>
      <c r="C12" s="1" t="s">
        <v>128</v>
      </c>
      <c r="D12" s="1">
        <v>42002</v>
      </c>
      <c r="E12" s="1" t="s">
        <v>129</v>
      </c>
      <c r="F12" s="1" t="s">
        <v>130</v>
      </c>
      <c r="G12" s="1" t="s">
        <v>131</v>
      </c>
      <c r="H12" s="1">
        <v>11</v>
      </c>
      <c r="I12" s="1">
        <v>5009</v>
      </c>
      <c r="J12" s="1">
        <v>180898956</v>
      </c>
      <c r="K12" s="6">
        <f>#REF!/#REF!</f>
        <v>36114.784587742099</v>
      </c>
      <c r="L12" s="1">
        <v>74223108</v>
      </c>
      <c r="M12" s="6">
        <f>#REF!/#REF!</f>
        <v>14817.9492912757</v>
      </c>
      <c r="N12" s="1">
        <v>1977</v>
      </c>
      <c r="O12" s="1">
        <v>58892245</v>
      </c>
      <c r="P12" s="1">
        <v>14829580</v>
      </c>
      <c r="Q12" s="1">
        <v>165799952</v>
      </c>
    </row>
    <row r="13" spans="1:17" hidden="1" x14ac:dyDescent="0.3">
      <c r="A13" s="1">
        <v>2023</v>
      </c>
      <c r="B13" s="1">
        <v>60131</v>
      </c>
      <c r="C13" s="1" t="s">
        <v>128</v>
      </c>
      <c r="D13" s="1">
        <v>42002</v>
      </c>
      <c r="E13" s="1" t="s">
        <v>129</v>
      </c>
      <c r="F13" s="1" t="s">
        <v>130</v>
      </c>
      <c r="G13" s="1" t="s">
        <v>131</v>
      </c>
      <c r="H13" s="1">
        <v>11</v>
      </c>
      <c r="I13" s="1">
        <v>18115</v>
      </c>
      <c r="J13" s="1">
        <v>469142300</v>
      </c>
      <c r="K13" s="6">
        <f>#REF!/#REF!</f>
        <v>25898.0016560861</v>
      </c>
      <c r="L13" s="1">
        <v>236008192</v>
      </c>
      <c r="M13" s="6">
        <f>#REF!/#REF!</f>
        <v>13028.329671542901</v>
      </c>
      <c r="N13" s="1">
        <v>6947</v>
      </c>
      <c r="O13" s="1">
        <v>168240297</v>
      </c>
      <c r="P13" s="1">
        <v>14125197</v>
      </c>
      <c r="Q13" s="1">
        <v>439935159</v>
      </c>
    </row>
    <row r="14" spans="1:17" hidden="1" x14ac:dyDescent="0.3">
      <c r="A14" s="1">
        <v>2023</v>
      </c>
      <c r="B14" s="1">
        <v>70121</v>
      </c>
      <c r="C14" s="1" t="s">
        <v>132</v>
      </c>
      <c r="D14" s="1">
        <v>72006</v>
      </c>
      <c r="E14" s="1" t="s">
        <v>133</v>
      </c>
      <c r="F14" s="1" t="s">
        <v>134</v>
      </c>
      <c r="G14" s="1" t="s">
        <v>135</v>
      </c>
      <c r="H14" s="1">
        <v>16</v>
      </c>
      <c r="I14" s="1">
        <v>13478</v>
      </c>
      <c r="J14" s="1">
        <v>446853705</v>
      </c>
      <c r="K14" s="6">
        <f>#REF!/#REF!</f>
        <v>33154.3036800712</v>
      </c>
      <c r="L14" s="1">
        <v>175457480</v>
      </c>
      <c r="M14" s="6">
        <f>#REF!/#REF!</f>
        <v>13018.0649948064</v>
      </c>
      <c r="N14" s="1">
        <v>4580</v>
      </c>
      <c r="O14" s="1">
        <v>124670085</v>
      </c>
      <c r="P14" s="1">
        <v>53754731</v>
      </c>
      <c r="Q14" s="1">
        <v>405235589</v>
      </c>
    </row>
    <row r="15" spans="1:17" hidden="1" x14ac:dyDescent="0.3">
      <c r="A15" s="1">
        <v>2023</v>
      </c>
      <c r="B15" s="1">
        <v>70122</v>
      </c>
      <c r="C15" s="1" t="s">
        <v>132</v>
      </c>
      <c r="D15" s="1">
        <v>72006</v>
      </c>
      <c r="E15" s="1" t="s">
        <v>133</v>
      </c>
      <c r="F15" s="1" t="s">
        <v>134</v>
      </c>
      <c r="G15" s="1" t="s">
        <v>135</v>
      </c>
      <c r="H15" s="1">
        <v>16</v>
      </c>
      <c r="I15" s="1">
        <v>14206</v>
      </c>
      <c r="J15" s="1">
        <v>446849423</v>
      </c>
      <c r="K15" s="6">
        <f>#REF!/#REF!</f>
        <v>31454.9783894129</v>
      </c>
      <c r="L15" s="1">
        <v>191135224</v>
      </c>
      <c r="M15" s="6">
        <f>#REF!/#REF!</f>
        <v>13454.542024496701</v>
      </c>
      <c r="N15" s="1">
        <v>4436</v>
      </c>
      <c r="O15" s="1">
        <v>121927544</v>
      </c>
      <c r="P15" s="1">
        <v>49151579</v>
      </c>
      <c r="Q15" s="1">
        <v>404022270</v>
      </c>
    </row>
    <row r="16" spans="1:17" hidden="1" x14ac:dyDescent="0.3">
      <c r="A16" s="1">
        <v>2023</v>
      </c>
      <c r="B16" s="1">
        <v>70123</v>
      </c>
      <c r="C16" s="1" t="s">
        <v>132</v>
      </c>
      <c r="D16" s="1">
        <v>72006</v>
      </c>
      <c r="E16" s="1" t="s">
        <v>133</v>
      </c>
      <c r="F16" s="1" t="s">
        <v>134</v>
      </c>
      <c r="G16" s="1" t="s">
        <v>135</v>
      </c>
      <c r="H16" s="1">
        <v>16</v>
      </c>
      <c r="I16" s="1">
        <v>24139</v>
      </c>
      <c r="J16" s="1">
        <v>467562461</v>
      </c>
      <c r="K16" s="6">
        <f>#REF!/#REF!</f>
        <v>19369.5870168607</v>
      </c>
      <c r="L16" s="1">
        <v>246687386</v>
      </c>
      <c r="M16" s="6">
        <f>#REF!/#REF!</f>
        <v>10219.4534156345</v>
      </c>
      <c r="N16" s="1">
        <v>7921</v>
      </c>
      <c r="O16" s="1">
        <v>159392143</v>
      </c>
      <c r="P16" s="1">
        <v>14058175</v>
      </c>
      <c r="Q16" s="1">
        <v>441479845</v>
      </c>
    </row>
    <row r="17" spans="1:17" hidden="1" x14ac:dyDescent="0.3">
      <c r="A17" s="1">
        <v>2023</v>
      </c>
      <c r="B17" s="1">
        <v>70124</v>
      </c>
      <c r="C17" s="1" t="s">
        <v>132</v>
      </c>
      <c r="D17" s="1">
        <v>72006</v>
      </c>
      <c r="E17" s="1" t="s">
        <v>133</v>
      </c>
      <c r="F17" s="1" t="s">
        <v>134</v>
      </c>
      <c r="G17" s="1" t="s">
        <v>135</v>
      </c>
      <c r="H17" s="1">
        <v>16</v>
      </c>
      <c r="I17" s="1">
        <v>35600</v>
      </c>
      <c r="J17" s="1">
        <v>1050027623</v>
      </c>
      <c r="K17" s="6">
        <f>#REF!/#REF!</f>
        <v>29495.157949438199</v>
      </c>
      <c r="L17" s="1">
        <v>488795930</v>
      </c>
      <c r="M17" s="6">
        <f>#REF!/#REF!</f>
        <v>13730.222752809001</v>
      </c>
      <c r="N17" s="1">
        <v>13238</v>
      </c>
      <c r="O17" s="1">
        <v>369440371</v>
      </c>
      <c r="P17" s="1">
        <v>65609392</v>
      </c>
      <c r="Q17" s="1">
        <v>980840945</v>
      </c>
    </row>
    <row r="18" spans="1:17" hidden="1" x14ac:dyDescent="0.3">
      <c r="A18" s="1">
        <v>2023</v>
      </c>
      <c r="B18" s="1">
        <v>70125</v>
      </c>
      <c r="C18" s="1" t="s">
        <v>132</v>
      </c>
      <c r="D18" s="1">
        <v>72006</v>
      </c>
      <c r="E18" s="1" t="s">
        <v>133</v>
      </c>
      <c r="F18" s="1" t="s">
        <v>134</v>
      </c>
      <c r="G18" s="1" t="s">
        <v>135</v>
      </c>
      <c r="H18" s="1">
        <v>16</v>
      </c>
      <c r="I18" s="1">
        <v>26729</v>
      </c>
      <c r="J18" s="1">
        <v>792160593</v>
      </c>
      <c r="K18" s="6">
        <f>#REF!/#REF!</f>
        <v>29636.746342923401</v>
      </c>
      <c r="L18" s="1">
        <v>362574720</v>
      </c>
      <c r="M18" s="6">
        <f>#REF!/#REF!</f>
        <v>13564.8441767369</v>
      </c>
      <c r="N18" s="1">
        <v>9447</v>
      </c>
      <c r="O18" s="1">
        <v>270455949</v>
      </c>
      <c r="P18" s="1">
        <v>49444716</v>
      </c>
      <c r="Q18" s="1">
        <v>735493947</v>
      </c>
    </row>
    <row r="19" spans="1:17" hidden="1" x14ac:dyDescent="0.3">
      <c r="A19" s="1">
        <v>2023</v>
      </c>
      <c r="B19" s="1">
        <v>70126</v>
      </c>
      <c r="C19" s="1" t="s">
        <v>132</v>
      </c>
      <c r="D19" s="1">
        <v>72006</v>
      </c>
      <c r="E19" s="1" t="s">
        <v>133</v>
      </c>
      <c r="F19" s="1" t="s">
        <v>134</v>
      </c>
      <c r="G19" s="1" t="s">
        <v>135</v>
      </c>
      <c r="H19" s="1">
        <v>16</v>
      </c>
      <c r="I19" s="1">
        <v>33820</v>
      </c>
      <c r="J19" s="1">
        <v>864242475</v>
      </c>
      <c r="K19" s="6">
        <f>#REF!/#REF!</f>
        <v>25554.183175635699</v>
      </c>
      <c r="L19" s="1">
        <v>427025424</v>
      </c>
      <c r="M19" s="6">
        <f>#REF!/#REF!</f>
        <v>12626.4170313424</v>
      </c>
      <c r="N19" s="1">
        <v>11851</v>
      </c>
      <c r="O19" s="1">
        <v>295354403</v>
      </c>
      <c r="P19" s="1">
        <v>41787382</v>
      </c>
      <c r="Q19" s="1">
        <v>811788664</v>
      </c>
    </row>
    <row r="20" spans="1:17" hidden="1" x14ac:dyDescent="0.3">
      <c r="A20" s="1">
        <v>2023</v>
      </c>
      <c r="B20" s="1">
        <v>70127</v>
      </c>
      <c r="C20" s="1" t="s">
        <v>132</v>
      </c>
      <c r="D20" s="1">
        <v>72006</v>
      </c>
      <c r="E20" s="1" t="s">
        <v>133</v>
      </c>
      <c r="F20" s="1" t="s">
        <v>134</v>
      </c>
      <c r="G20" s="1" t="s">
        <v>135</v>
      </c>
      <c r="H20" s="1">
        <v>16</v>
      </c>
      <c r="I20" s="1">
        <v>8254</v>
      </c>
      <c r="J20" s="1">
        <v>181904369</v>
      </c>
      <c r="K20" s="6">
        <f>#REF!/#REF!</f>
        <v>22038.329173733899</v>
      </c>
      <c r="L20" s="1">
        <v>99420865</v>
      </c>
      <c r="M20" s="6">
        <f>#REF!/#REF!</f>
        <v>12045.1738551006</v>
      </c>
      <c r="N20" s="1">
        <v>2627</v>
      </c>
      <c r="O20" s="1">
        <v>57419889</v>
      </c>
      <c r="P20" s="1">
        <v>6375563</v>
      </c>
      <c r="Q20" s="1">
        <v>172391146</v>
      </c>
    </row>
    <row r="21" spans="1:17" hidden="1" x14ac:dyDescent="0.3">
      <c r="A21" s="1">
        <v>2023</v>
      </c>
      <c r="B21" s="1">
        <v>70128</v>
      </c>
      <c r="C21" s="1" t="s">
        <v>132</v>
      </c>
      <c r="D21" s="1">
        <v>72006</v>
      </c>
      <c r="E21" s="1" t="s">
        <v>133</v>
      </c>
      <c r="F21" s="1" t="s">
        <v>134</v>
      </c>
      <c r="G21" s="1" t="s">
        <v>135</v>
      </c>
      <c r="H21" s="1">
        <v>16</v>
      </c>
      <c r="I21" s="1">
        <v>11335</v>
      </c>
      <c r="J21" s="1">
        <v>266655051</v>
      </c>
      <c r="K21" s="6">
        <f>#REF!/#REF!</f>
        <v>23524.927304808101</v>
      </c>
      <c r="L21" s="1">
        <v>154623106</v>
      </c>
      <c r="M21" s="6">
        <f>#REF!/#REF!</f>
        <v>13641.209175121299</v>
      </c>
      <c r="N21" s="1">
        <v>3077</v>
      </c>
      <c r="O21" s="1">
        <v>70213228</v>
      </c>
      <c r="P21" s="1">
        <v>8356211</v>
      </c>
      <c r="Q21" s="1">
        <v>250261909</v>
      </c>
    </row>
    <row r="22" spans="1:17" hidden="1" x14ac:dyDescent="0.3">
      <c r="A22" s="1">
        <v>2023</v>
      </c>
      <c r="B22" s="1">
        <v>70129</v>
      </c>
      <c r="C22" s="1" t="s">
        <v>132</v>
      </c>
      <c r="D22" s="1">
        <v>72006</v>
      </c>
      <c r="E22" s="1" t="s">
        <v>133</v>
      </c>
      <c r="F22" s="1" t="s">
        <v>134</v>
      </c>
      <c r="G22" s="1" t="s">
        <v>135</v>
      </c>
      <c r="H22" s="1">
        <v>16</v>
      </c>
      <c r="I22" s="1">
        <v>9233</v>
      </c>
      <c r="J22" s="1">
        <v>169786754</v>
      </c>
      <c r="K22" s="6">
        <f>#REF!/#REF!</f>
        <v>18389.1209790967</v>
      </c>
      <c r="L22" s="1">
        <v>94887050</v>
      </c>
      <c r="M22" s="6">
        <f>#REF!/#REF!</f>
        <v>10276.9468211849</v>
      </c>
      <c r="N22" s="1">
        <v>3118</v>
      </c>
      <c r="O22" s="1">
        <v>56952652</v>
      </c>
      <c r="P22" s="1">
        <v>2628566</v>
      </c>
      <c r="Q22" s="1">
        <v>162043654</v>
      </c>
    </row>
    <row r="23" spans="1:17" hidden="1" x14ac:dyDescent="0.3">
      <c r="A23" s="1">
        <v>2023</v>
      </c>
      <c r="B23" s="1">
        <v>70131</v>
      </c>
      <c r="C23" s="1" t="s">
        <v>132</v>
      </c>
      <c r="D23" s="1">
        <v>72006</v>
      </c>
      <c r="E23" s="1" t="s">
        <v>133</v>
      </c>
      <c r="F23" s="1" t="s">
        <v>134</v>
      </c>
      <c r="G23" s="1" t="s">
        <v>135</v>
      </c>
      <c r="H23" s="1">
        <v>16</v>
      </c>
      <c r="I23" s="1">
        <v>11210</v>
      </c>
      <c r="J23" s="1">
        <v>228164914</v>
      </c>
      <c r="K23" s="6">
        <f>#REF!/#REF!</f>
        <v>20353.694380017801</v>
      </c>
      <c r="L23" s="1">
        <v>132306836</v>
      </c>
      <c r="M23" s="6">
        <f>#REF!/#REF!</f>
        <v>11802.572346119499</v>
      </c>
      <c r="N23" s="1">
        <v>3474</v>
      </c>
      <c r="O23" s="1">
        <v>66415862</v>
      </c>
      <c r="P23" s="1">
        <v>4906277</v>
      </c>
      <c r="Q23" s="1">
        <v>215545173</v>
      </c>
    </row>
    <row r="24" spans="1:17" hidden="1" x14ac:dyDescent="0.3">
      <c r="A24" s="1">
        <v>2023</v>
      </c>
      <c r="B24" s="1">
        <v>70132</v>
      </c>
      <c r="C24" s="1" t="s">
        <v>132</v>
      </c>
      <c r="D24" s="1">
        <v>72006</v>
      </c>
      <c r="E24" s="1" t="s">
        <v>133</v>
      </c>
      <c r="F24" s="1" t="s">
        <v>134</v>
      </c>
      <c r="G24" s="1" t="s">
        <v>135</v>
      </c>
      <c r="H24" s="1">
        <v>16</v>
      </c>
      <c r="I24" s="1">
        <v>30089</v>
      </c>
      <c r="J24" s="1">
        <v>537716558</v>
      </c>
      <c r="K24" s="6">
        <f>#REF!/#REF!</f>
        <v>17870.868357207</v>
      </c>
      <c r="L24" s="1">
        <v>328396398</v>
      </c>
      <c r="M24" s="6">
        <f>#REF!/#REF!</f>
        <v>10914.1679018911</v>
      </c>
      <c r="N24" s="1">
        <v>8964</v>
      </c>
      <c r="O24" s="1">
        <v>159600314</v>
      </c>
      <c r="P24" s="1">
        <v>7272211</v>
      </c>
      <c r="Q24" s="1">
        <v>516826558</v>
      </c>
    </row>
    <row r="25" spans="1:17" hidden="1" x14ac:dyDescent="0.3">
      <c r="A25" s="1">
        <v>2023</v>
      </c>
      <c r="B25" s="1">
        <v>24121</v>
      </c>
      <c r="C25" s="1" t="s">
        <v>136</v>
      </c>
      <c r="D25" s="1">
        <v>16024</v>
      </c>
      <c r="E25" s="1" t="s">
        <v>137</v>
      </c>
      <c r="F25" s="1" t="s">
        <v>138</v>
      </c>
      <c r="G25" s="1" t="s">
        <v>139</v>
      </c>
      <c r="H25" s="1">
        <v>3</v>
      </c>
      <c r="I25" s="1">
        <v>7033</v>
      </c>
      <c r="J25" s="1">
        <v>351181021</v>
      </c>
      <c r="K25" s="6">
        <f>#REF!/#REF!</f>
        <v>49933.317361012399</v>
      </c>
      <c r="L25" s="1">
        <v>170210375</v>
      </c>
      <c r="M25" s="6">
        <f>#REF!/#REF!</f>
        <v>24201.674249964501</v>
      </c>
      <c r="N25" s="1">
        <v>2152</v>
      </c>
      <c r="O25" s="1">
        <v>72014310</v>
      </c>
      <c r="P25" s="1">
        <v>45240334</v>
      </c>
      <c r="Q25" s="1">
        <v>324920209</v>
      </c>
    </row>
    <row r="26" spans="1:17" hidden="1" x14ac:dyDescent="0.3">
      <c r="A26" s="1">
        <v>2023</v>
      </c>
      <c r="B26" s="1">
        <v>24122</v>
      </c>
      <c r="C26" s="1" t="s">
        <v>136</v>
      </c>
      <c r="D26" s="1">
        <v>16024</v>
      </c>
      <c r="E26" s="1" t="s">
        <v>137</v>
      </c>
      <c r="F26" s="1" t="s">
        <v>138</v>
      </c>
      <c r="G26" s="1" t="s">
        <v>139</v>
      </c>
      <c r="H26" s="1">
        <v>3</v>
      </c>
      <c r="I26" s="1">
        <v>8251</v>
      </c>
      <c r="J26" s="1">
        <v>300903199</v>
      </c>
      <c r="K26" s="6">
        <f>#REF!/#REF!</f>
        <v>36468.694582474898</v>
      </c>
      <c r="L26" s="1">
        <v>146455932</v>
      </c>
      <c r="M26" s="6">
        <f>#REF!/#REF!</f>
        <v>17750.082656647701</v>
      </c>
      <c r="N26" s="1">
        <v>2397</v>
      </c>
      <c r="O26" s="1">
        <v>66391263</v>
      </c>
      <c r="P26" s="1">
        <v>37087050</v>
      </c>
      <c r="Q26" s="1">
        <v>275614046</v>
      </c>
    </row>
    <row r="27" spans="1:17" hidden="1" x14ac:dyDescent="0.3">
      <c r="A27" s="1">
        <v>2023</v>
      </c>
      <c r="B27" s="1">
        <v>24123</v>
      </c>
      <c r="C27" s="1" t="s">
        <v>136</v>
      </c>
      <c r="D27" s="1">
        <v>16024</v>
      </c>
      <c r="E27" s="1" t="s">
        <v>137</v>
      </c>
      <c r="F27" s="1" t="s">
        <v>138</v>
      </c>
      <c r="G27" s="1" t="s">
        <v>139</v>
      </c>
      <c r="H27" s="1">
        <v>3</v>
      </c>
      <c r="I27" s="1">
        <v>10443</v>
      </c>
      <c r="J27" s="1">
        <v>344055250</v>
      </c>
      <c r="K27" s="6">
        <f>#REF!/#REF!</f>
        <v>32946.016470362898</v>
      </c>
      <c r="L27" s="1">
        <v>173173257</v>
      </c>
      <c r="M27" s="6">
        <f>#REF!/#REF!</f>
        <v>16582.711577132999</v>
      </c>
      <c r="N27" s="1">
        <v>3909</v>
      </c>
      <c r="O27" s="1">
        <v>104785079</v>
      </c>
      <c r="P27" s="1">
        <v>24013626</v>
      </c>
      <c r="Q27" s="1">
        <v>321740008</v>
      </c>
    </row>
    <row r="28" spans="1:17" hidden="1" x14ac:dyDescent="0.3">
      <c r="A28" s="1">
        <v>2023</v>
      </c>
      <c r="B28" s="1">
        <v>24124</v>
      </c>
      <c r="C28" s="1" t="s">
        <v>136</v>
      </c>
      <c r="D28" s="1">
        <v>16024</v>
      </c>
      <c r="E28" s="1" t="s">
        <v>137</v>
      </c>
      <c r="F28" s="1" t="s">
        <v>138</v>
      </c>
      <c r="G28" s="1" t="s">
        <v>139</v>
      </c>
      <c r="H28" s="1">
        <v>3</v>
      </c>
      <c r="I28" s="1">
        <v>11630</v>
      </c>
      <c r="J28" s="1">
        <v>376021953</v>
      </c>
      <c r="K28" s="6">
        <f>#REF!/#REF!</f>
        <v>32332.068185726599</v>
      </c>
      <c r="L28" s="1">
        <v>200969730</v>
      </c>
      <c r="M28" s="6">
        <f>#REF!/#REF!</f>
        <v>17280.286328460901</v>
      </c>
      <c r="N28" s="1">
        <v>3944</v>
      </c>
      <c r="O28" s="1">
        <v>106389694</v>
      </c>
      <c r="P28" s="1">
        <v>25746640</v>
      </c>
      <c r="Q28" s="1">
        <v>351383829</v>
      </c>
    </row>
    <row r="29" spans="1:17" hidden="1" x14ac:dyDescent="0.3">
      <c r="A29" s="1">
        <v>2023</v>
      </c>
      <c r="B29" s="1">
        <v>24125</v>
      </c>
      <c r="C29" s="1" t="s">
        <v>136</v>
      </c>
      <c r="D29" s="1">
        <v>16024</v>
      </c>
      <c r="E29" s="1" t="s">
        <v>137</v>
      </c>
      <c r="F29" s="1" t="s">
        <v>138</v>
      </c>
      <c r="G29" s="1" t="s">
        <v>139</v>
      </c>
      <c r="H29" s="1">
        <v>3</v>
      </c>
      <c r="I29" s="1">
        <v>14798</v>
      </c>
      <c r="J29" s="1">
        <v>391801149</v>
      </c>
      <c r="K29" s="6">
        <f>#REF!/#REF!</f>
        <v>26476.628530882499</v>
      </c>
      <c r="L29" s="1">
        <v>235012149</v>
      </c>
      <c r="M29" s="6">
        <f>#REF!/#REF!</f>
        <v>15881.3453845114</v>
      </c>
      <c r="N29" s="1">
        <v>4538</v>
      </c>
      <c r="O29" s="1">
        <v>107662980</v>
      </c>
      <c r="P29" s="1">
        <v>13753199</v>
      </c>
      <c r="Q29" s="1">
        <v>370327017</v>
      </c>
    </row>
    <row r="30" spans="1:17" hidden="1" x14ac:dyDescent="0.3">
      <c r="A30" s="1">
        <v>2023</v>
      </c>
      <c r="B30" s="1">
        <v>24126</v>
      </c>
      <c r="C30" s="1" t="s">
        <v>136</v>
      </c>
      <c r="D30" s="1">
        <v>16024</v>
      </c>
      <c r="E30" s="1" t="s">
        <v>137</v>
      </c>
      <c r="F30" s="1" t="s">
        <v>138</v>
      </c>
      <c r="G30" s="1" t="s">
        <v>139</v>
      </c>
      <c r="H30" s="1">
        <v>3</v>
      </c>
      <c r="I30" s="1">
        <v>12695</v>
      </c>
      <c r="J30" s="1">
        <v>323685057</v>
      </c>
      <c r="K30" s="6">
        <f>#REF!/#REF!</f>
        <v>25497.050571091</v>
      </c>
      <c r="L30" s="1">
        <v>181489322</v>
      </c>
      <c r="M30" s="6">
        <f>#REF!/#REF!</f>
        <v>14296.1261914139</v>
      </c>
      <c r="N30" s="1">
        <v>4155</v>
      </c>
      <c r="O30" s="1">
        <v>99989828</v>
      </c>
      <c r="P30" s="1">
        <v>11277064</v>
      </c>
      <c r="Q30" s="1">
        <v>307272753</v>
      </c>
    </row>
    <row r="31" spans="1:17" hidden="1" x14ac:dyDescent="0.3">
      <c r="A31" s="1">
        <v>2023</v>
      </c>
      <c r="B31" s="1">
        <v>24127</v>
      </c>
      <c r="C31" s="1" t="s">
        <v>136</v>
      </c>
      <c r="D31" s="1">
        <v>16024</v>
      </c>
      <c r="E31" s="1" t="s">
        <v>137</v>
      </c>
      <c r="F31" s="1" t="s">
        <v>138</v>
      </c>
      <c r="G31" s="1" t="s">
        <v>139</v>
      </c>
      <c r="H31" s="1">
        <v>3</v>
      </c>
      <c r="I31" s="1">
        <v>9554</v>
      </c>
      <c r="J31" s="1">
        <v>256294356</v>
      </c>
      <c r="K31" s="6">
        <f>#REF!/#REF!</f>
        <v>26825.869374084199</v>
      </c>
      <c r="L31" s="1">
        <v>147813575</v>
      </c>
      <c r="M31" s="6">
        <f>#REF!/#REF!</f>
        <v>15471.3810969228</v>
      </c>
      <c r="N31" s="1">
        <v>3083</v>
      </c>
      <c r="O31" s="1">
        <v>74137657</v>
      </c>
      <c r="P31" s="1">
        <v>11151985</v>
      </c>
      <c r="Q31" s="1">
        <v>242804315</v>
      </c>
    </row>
    <row r="32" spans="1:17" hidden="1" x14ac:dyDescent="0.3">
      <c r="A32" s="1">
        <v>2023</v>
      </c>
      <c r="B32" s="1">
        <v>24128</v>
      </c>
      <c r="C32" s="1" t="s">
        <v>136</v>
      </c>
      <c r="D32" s="1">
        <v>16024</v>
      </c>
      <c r="E32" s="1" t="s">
        <v>137</v>
      </c>
      <c r="F32" s="1" t="s">
        <v>138</v>
      </c>
      <c r="G32" s="1" t="s">
        <v>139</v>
      </c>
      <c r="H32" s="1">
        <v>3</v>
      </c>
      <c r="I32" s="1">
        <v>11183</v>
      </c>
      <c r="J32" s="1">
        <v>444777869</v>
      </c>
      <c r="K32" s="6">
        <f>#REF!/#REF!</f>
        <v>39772.678977018702</v>
      </c>
      <c r="L32" s="1">
        <v>218743776</v>
      </c>
      <c r="M32" s="6">
        <f>#REF!/#REF!</f>
        <v>19560.384154520299</v>
      </c>
      <c r="N32" s="1">
        <v>4141</v>
      </c>
      <c r="O32" s="1">
        <v>122395345</v>
      </c>
      <c r="P32" s="1">
        <v>42183066</v>
      </c>
      <c r="Q32" s="1">
        <v>415328361</v>
      </c>
    </row>
    <row r="33" spans="1:17" hidden="1" x14ac:dyDescent="0.3">
      <c r="A33" s="1">
        <v>2023</v>
      </c>
      <c r="B33" s="1">
        <v>24129</v>
      </c>
      <c r="C33" s="1" t="s">
        <v>136</v>
      </c>
      <c r="D33" s="1">
        <v>16024</v>
      </c>
      <c r="E33" s="1" t="s">
        <v>137</v>
      </c>
      <c r="F33" s="1" t="s">
        <v>138</v>
      </c>
      <c r="G33" s="1" t="s">
        <v>139</v>
      </c>
      <c r="H33" s="1">
        <v>3</v>
      </c>
      <c r="I33" s="1">
        <v>6761</v>
      </c>
      <c r="J33" s="1">
        <v>300060168</v>
      </c>
      <c r="K33" s="6">
        <f>#REF!/#REF!</f>
        <v>44381.033574915004</v>
      </c>
      <c r="L33" s="1">
        <v>139835574</v>
      </c>
      <c r="M33" s="6">
        <f>#REF!/#REF!</f>
        <v>20682.676231326699</v>
      </c>
      <c r="N33" s="1">
        <v>2424</v>
      </c>
      <c r="O33" s="1">
        <v>68080810</v>
      </c>
      <c r="P33" s="1">
        <v>29090660</v>
      </c>
      <c r="Q33" s="1">
        <v>276995613</v>
      </c>
    </row>
    <row r="34" spans="1:17" hidden="1" x14ac:dyDescent="0.3">
      <c r="A34" s="1">
        <v>2023</v>
      </c>
      <c r="B34" s="1">
        <v>40121</v>
      </c>
      <c r="C34" s="1" t="s">
        <v>140</v>
      </c>
      <c r="D34" s="1">
        <v>37006</v>
      </c>
      <c r="E34" s="1" t="s">
        <v>141</v>
      </c>
      <c r="F34" s="1" t="s">
        <v>142</v>
      </c>
      <c r="G34" s="1" t="s">
        <v>143</v>
      </c>
      <c r="H34" s="1">
        <v>8</v>
      </c>
      <c r="I34" s="1">
        <v>6597</v>
      </c>
      <c r="J34" s="1">
        <v>256077811</v>
      </c>
      <c r="K34" s="6">
        <f>#REF!/#REF!</f>
        <v>38817.312566318004</v>
      </c>
      <c r="L34" s="1">
        <v>121347389</v>
      </c>
      <c r="M34" s="6">
        <f>#REF!/#REF!</f>
        <v>18394.329088979801</v>
      </c>
      <c r="N34" s="1">
        <v>1684</v>
      </c>
      <c r="O34" s="1">
        <v>56900414</v>
      </c>
      <c r="P34" s="1">
        <v>25940518</v>
      </c>
      <c r="Q34" s="1">
        <v>229948603</v>
      </c>
    </row>
    <row r="35" spans="1:17" hidden="1" x14ac:dyDescent="0.3">
      <c r="A35" s="1">
        <v>2023</v>
      </c>
      <c r="B35" s="1">
        <v>40122</v>
      </c>
      <c r="C35" s="1" t="s">
        <v>140</v>
      </c>
      <c r="D35" s="1">
        <v>37006</v>
      </c>
      <c r="E35" s="1" t="s">
        <v>141</v>
      </c>
      <c r="F35" s="1" t="s">
        <v>142</v>
      </c>
      <c r="G35" s="1" t="s">
        <v>143</v>
      </c>
      <c r="H35" s="1">
        <v>8</v>
      </c>
      <c r="I35" s="1">
        <v>12546</v>
      </c>
      <c r="J35" s="1">
        <v>395830285</v>
      </c>
      <c r="K35" s="6">
        <f>#REF!/#REF!</f>
        <v>31550.317631117501</v>
      </c>
      <c r="L35" s="1">
        <v>187244532</v>
      </c>
      <c r="M35" s="6">
        <f>#REF!/#REF!</f>
        <v>14924.639885222399</v>
      </c>
      <c r="N35" s="1">
        <v>3641</v>
      </c>
      <c r="O35" s="1">
        <v>103352040</v>
      </c>
      <c r="P35" s="1">
        <v>31152364</v>
      </c>
      <c r="Q35" s="1">
        <v>354756513</v>
      </c>
    </row>
    <row r="36" spans="1:17" hidden="1" x14ac:dyDescent="0.3">
      <c r="A36" s="1">
        <v>2023</v>
      </c>
      <c r="B36" s="1">
        <v>40123</v>
      </c>
      <c r="C36" s="1" t="s">
        <v>140</v>
      </c>
      <c r="D36" s="1">
        <v>37006</v>
      </c>
      <c r="E36" s="1" t="s">
        <v>141</v>
      </c>
      <c r="F36" s="1" t="s">
        <v>142</v>
      </c>
      <c r="G36" s="1" t="s">
        <v>143</v>
      </c>
      <c r="H36" s="1">
        <v>8</v>
      </c>
      <c r="I36" s="1">
        <v>5964</v>
      </c>
      <c r="J36" s="1">
        <v>235361088</v>
      </c>
      <c r="K36" s="6">
        <f>#REF!/#REF!</f>
        <v>39463.629778672002</v>
      </c>
      <c r="L36" s="1">
        <v>102300343</v>
      </c>
      <c r="M36" s="6">
        <f>#REF!/#REF!</f>
        <v>17152.975016767301</v>
      </c>
      <c r="N36" s="1">
        <v>1679</v>
      </c>
      <c r="O36" s="1">
        <v>54899827</v>
      </c>
      <c r="P36" s="1">
        <v>26854823</v>
      </c>
      <c r="Q36" s="1">
        <v>208809645</v>
      </c>
    </row>
    <row r="37" spans="1:17" hidden="1" x14ac:dyDescent="0.3">
      <c r="A37" s="1">
        <v>2023</v>
      </c>
      <c r="B37" s="1">
        <v>40124</v>
      </c>
      <c r="C37" s="1" t="s">
        <v>140</v>
      </c>
      <c r="D37" s="1">
        <v>37006</v>
      </c>
      <c r="E37" s="1" t="s">
        <v>141</v>
      </c>
      <c r="F37" s="1" t="s">
        <v>142</v>
      </c>
      <c r="G37" s="1" t="s">
        <v>143</v>
      </c>
      <c r="H37" s="1">
        <v>8</v>
      </c>
      <c r="I37" s="1">
        <v>5959</v>
      </c>
      <c r="J37" s="1">
        <v>246988197</v>
      </c>
      <c r="K37" s="6">
        <f>#REF!/#REF!</f>
        <v>41447.927001174699</v>
      </c>
      <c r="L37" s="1">
        <v>105578927</v>
      </c>
      <c r="M37" s="6">
        <f>#REF!/#REF!</f>
        <v>17717.557811713399</v>
      </c>
      <c r="N37" s="1">
        <v>1641</v>
      </c>
      <c r="O37" s="1">
        <v>55289224</v>
      </c>
      <c r="P37" s="1">
        <v>31112117</v>
      </c>
      <c r="Q37" s="1">
        <v>220334539</v>
      </c>
    </row>
    <row r="38" spans="1:17" hidden="1" x14ac:dyDescent="0.3">
      <c r="A38" s="1">
        <v>2023</v>
      </c>
      <c r="B38" s="1">
        <v>40125</v>
      </c>
      <c r="C38" s="1" t="s">
        <v>140</v>
      </c>
      <c r="D38" s="1">
        <v>37006</v>
      </c>
      <c r="E38" s="1" t="s">
        <v>141</v>
      </c>
      <c r="F38" s="1" t="s">
        <v>142</v>
      </c>
      <c r="G38" s="1" t="s">
        <v>143</v>
      </c>
      <c r="H38" s="1">
        <v>8</v>
      </c>
      <c r="I38" s="1">
        <v>7021</v>
      </c>
      <c r="J38" s="1">
        <v>338228005</v>
      </c>
      <c r="K38" s="6">
        <f>#REF!/#REF!</f>
        <v>48173.765133171903</v>
      </c>
      <c r="L38" s="1">
        <v>133577269</v>
      </c>
      <c r="M38" s="6">
        <f>#REF!/#REF!</f>
        <v>19025.3908275174</v>
      </c>
      <c r="N38" s="1">
        <v>1974</v>
      </c>
      <c r="O38" s="1">
        <v>77060021</v>
      </c>
      <c r="P38" s="1">
        <v>45644975</v>
      </c>
      <c r="Q38" s="1">
        <v>298873003</v>
      </c>
    </row>
    <row r="39" spans="1:17" hidden="1" x14ac:dyDescent="0.3">
      <c r="A39" s="1">
        <v>2023</v>
      </c>
      <c r="B39" s="1">
        <v>40126</v>
      </c>
      <c r="C39" s="1" t="s">
        <v>140</v>
      </c>
      <c r="D39" s="1">
        <v>37006</v>
      </c>
      <c r="E39" s="1" t="s">
        <v>141</v>
      </c>
      <c r="F39" s="1" t="s">
        <v>142</v>
      </c>
      <c r="G39" s="1" t="s">
        <v>143</v>
      </c>
      <c r="H39" s="1">
        <v>8</v>
      </c>
      <c r="I39" s="1">
        <v>8602</v>
      </c>
      <c r="J39" s="1">
        <v>309308060</v>
      </c>
      <c r="K39" s="6">
        <f>#REF!/#REF!</f>
        <v>35957.691234596597</v>
      </c>
      <c r="L39" s="1">
        <v>150070145</v>
      </c>
      <c r="M39" s="6">
        <f>#REF!/#REF!</f>
        <v>17445.9596605441</v>
      </c>
      <c r="N39" s="1">
        <v>2226</v>
      </c>
      <c r="O39" s="1">
        <v>75816504</v>
      </c>
      <c r="P39" s="1">
        <v>22300575</v>
      </c>
      <c r="Q39" s="1">
        <v>279216249</v>
      </c>
    </row>
    <row r="40" spans="1:17" hidden="1" x14ac:dyDescent="0.3">
      <c r="A40" s="1">
        <v>2023</v>
      </c>
      <c r="B40" s="1">
        <v>40127</v>
      </c>
      <c r="C40" s="1" t="s">
        <v>140</v>
      </c>
      <c r="D40" s="1">
        <v>37006</v>
      </c>
      <c r="E40" s="1" t="s">
        <v>141</v>
      </c>
      <c r="F40" s="1" t="s">
        <v>142</v>
      </c>
      <c r="G40" s="1" t="s">
        <v>143</v>
      </c>
      <c r="H40" s="1">
        <v>8</v>
      </c>
      <c r="I40" s="1">
        <v>24566</v>
      </c>
      <c r="J40" s="1">
        <v>585803184</v>
      </c>
      <c r="K40" s="6">
        <f>#REF!/#REF!</f>
        <v>23846.0955792559</v>
      </c>
      <c r="L40" s="1">
        <v>334115234</v>
      </c>
      <c r="M40" s="6">
        <f>#REF!/#REF!</f>
        <v>13600.717821379099</v>
      </c>
      <c r="N40" s="1">
        <v>8000</v>
      </c>
      <c r="O40" s="1">
        <v>182388746</v>
      </c>
      <c r="P40" s="1">
        <v>14944837</v>
      </c>
      <c r="Q40" s="1">
        <v>551702261</v>
      </c>
    </row>
    <row r="41" spans="1:17" hidden="1" x14ac:dyDescent="0.3">
      <c r="A41" s="1">
        <v>2023</v>
      </c>
      <c r="B41" s="1">
        <v>40128</v>
      </c>
      <c r="C41" s="1" t="s">
        <v>140</v>
      </c>
      <c r="D41" s="1">
        <v>37006</v>
      </c>
      <c r="E41" s="1" t="s">
        <v>141</v>
      </c>
      <c r="F41" s="1" t="s">
        <v>142</v>
      </c>
      <c r="G41" s="1" t="s">
        <v>143</v>
      </c>
      <c r="H41" s="1">
        <v>8</v>
      </c>
      <c r="I41" s="1">
        <v>26615</v>
      </c>
      <c r="J41" s="1">
        <v>690454647</v>
      </c>
      <c r="K41" s="6">
        <f>#REF!/#REF!</f>
        <v>25942.312492955101</v>
      </c>
      <c r="L41" s="1">
        <v>411276733</v>
      </c>
      <c r="M41" s="6">
        <f>#REF!/#REF!</f>
        <v>15452.8173210596</v>
      </c>
      <c r="N41" s="1">
        <v>7971</v>
      </c>
      <c r="O41" s="1">
        <v>190445952</v>
      </c>
      <c r="P41" s="1">
        <v>18069855</v>
      </c>
      <c r="Q41" s="1">
        <v>647045944</v>
      </c>
    </row>
    <row r="42" spans="1:17" hidden="1" x14ac:dyDescent="0.3">
      <c r="A42" s="1">
        <v>2023</v>
      </c>
      <c r="B42" s="1">
        <v>40129</v>
      </c>
      <c r="C42" s="1" t="s">
        <v>140</v>
      </c>
      <c r="D42" s="1">
        <v>37006</v>
      </c>
      <c r="E42" s="1" t="s">
        <v>141</v>
      </c>
      <c r="F42" s="1" t="s">
        <v>142</v>
      </c>
      <c r="G42" s="1" t="s">
        <v>143</v>
      </c>
      <c r="H42" s="1">
        <v>8</v>
      </c>
      <c r="I42" s="1">
        <v>16279</v>
      </c>
      <c r="J42" s="1">
        <v>415031696</v>
      </c>
      <c r="K42" s="6">
        <f>#REF!/#REF!</f>
        <v>25494.913446771901</v>
      </c>
      <c r="L42" s="1">
        <v>246567884</v>
      </c>
      <c r="M42" s="6">
        <f>#REF!/#REF!</f>
        <v>15146.3777873334</v>
      </c>
      <c r="N42" s="1">
        <v>4754</v>
      </c>
      <c r="O42" s="1">
        <v>113498133</v>
      </c>
      <c r="P42" s="1">
        <v>12055316</v>
      </c>
      <c r="Q42" s="1">
        <v>389046258</v>
      </c>
    </row>
    <row r="43" spans="1:17" hidden="1" x14ac:dyDescent="0.3">
      <c r="A43" s="1">
        <v>2023</v>
      </c>
      <c r="B43" s="1">
        <v>40131</v>
      </c>
      <c r="C43" s="1" t="s">
        <v>140</v>
      </c>
      <c r="D43" s="1">
        <v>37006</v>
      </c>
      <c r="E43" s="1" t="s">
        <v>141</v>
      </c>
      <c r="F43" s="1" t="s">
        <v>142</v>
      </c>
      <c r="G43" s="1" t="s">
        <v>143</v>
      </c>
      <c r="H43" s="1">
        <v>8</v>
      </c>
      <c r="I43" s="1">
        <v>20679</v>
      </c>
      <c r="J43" s="1">
        <v>560740218</v>
      </c>
      <c r="K43" s="6">
        <f>#REF!/#REF!</f>
        <v>27116.408820542601</v>
      </c>
      <c r="L43" s="1">
        <v>321087522</v>
      </c>
      <c r="M43" s="6">
        <f>#REF!/#REF!</f>
        <v>15527.2267517772</v>
      </c>
      <c r="N43" s="1">
        <v>6593</v>
      </c>
      <c r="O43" s="1">
        <v>164436681</v>
      </c>
      <c r="P43" s="1">
        <v>17497801</v>
      </c>
      <c r="Q43" s="1">
        <v>524705380</v>
      </c>
    </row>
    <row r="44" spans="1:17" hidden="1" x14ac:dyDescent="0.3">
      <c r="A44" s="1">
        <v>2023</v>
      </c>
      <c r="B44" s="1">
        <v>40132</v>
      </c>
      <c r="C44" s="1" t="s">
        <v>140</v>
      </c>
      <c r="D44" s="1">
        <v>37006</v>
      </c>
      <c r="E44" s="1" t="s">
        <v>141</v>
      </c>
      <c r="F44" s="1" t="s">
        <v>142</v>
      </c>
      <c r="G44" s="1" t="s">
        <v>143</v>
      </c>
      <c r="H44" s="1">
        <v>8</v>
      </c>
      <c r="I44" s="1">
        <v>20819</v>
      </c>
      <c r="J44" s="1">
        <v>538931753</v>
      </c>
      <c r="K44" s="6">
        <f>#REF!/#REF!</f>
        <v>25886.534079446701</v>
      </c>
      <c r="L44" s="1">
        <v>303254680</v>
      </c>
      <c r="M44" s="6">
        <f>#REF!/#REF!</f>
        <v>14566.2462173976</v>
      </c>
      <c r="N44" s="1">
        <v>7272</v>
      </c>
      <c r="O44" s="1">
        <v>171247126</v>
      </c>
      <c r="P44" s="1">
        <v>11099916</v>
      </c>
      <c r="Q44" s="1">
        <v>507599314</v>
      </c>
    </row>
    <row r="45" spans="1:17" hidden="1" x14ac:dyDescent="0.3">
      <c r="A45" s="1">
        <v>2023</v>
      </c>
      <c r="B45" s="1">
        <v>40133</v>
      </c>
      <c r="C45" s="1" t="s">
        <v>140</v>
      </c>
      <c r="D45" s="1">
        <v>37006</v>
      </c>
      <c r="E45" s="1" t="s">
        <v>141</v>
      </c>
      <c r="F45" s="1" t="s">
        <v>142</v>
      </c>
      <c r="G45" s="1" t="s">
        <v>143</v>
      </c>
      <c r="H45" s="1">
        <v>8</v>
      </c>
      <c r="I45" s="1">
        <v>30202</v>
      </c>
      <c r="J45" s="1">
        <v>829904573</v>
      </c>
      <c r="K45" s="6">
        <f>#REF!/#REF!</f>
        <v>27478.464108337201</v>
      </c>
      <c r="L45" s="1">
        <v>466282971</v>
      </c>
      <c r="M45" s="6">
        <f>#REF!/#REF!</f>
        <v>15438.811039004</v>
      </c>
      <c r="N45" s="1">
        <v>10429</v>
      </c>
      <c r="O45" s="1">
        <v>254807874</v>
      </c>
      <c r="P45" s="1">
        <v>28782421</v>
      </c>
      <c r="Q45" s="1">
        <v>780393734</v>
      </c>
    </row>
    <row r="46" spans="1:17" hidden="1" x14ac:dyDescent="0.3">
      <c r="A46" s="1">
        <v>2023</v>
      </c>
      <c r="B46" s="1">
        <v>40134</v>
      </c>
      <c r="C46" s="1" t="s">
        <v>140</v>
      </c>
      <c r="D46" s="1">
        <v>37006</v>
      </c>
      <c r="E46" s="1" t="s">
        <v>141</v>
      </c>
      <c r="F46" s="1" t="s">
        <v>142</v>
      </c>
      <c r="G46" s="1" t="s">
        <v>143</v>
      </c>
      <c r="H46" s="1">
        <v>8</v>
      </c>
      <c r="I46" s="1">
        <v>13443</v>
      </c>
      <c r="J46" s="1">
        <v>440819819</v>
      </c>
      <c r="K46" s="6">
        <f>#REF!/#REF!</f>
        <v>32791.774083165998</v>
      </c>
      <c r="L46" s="1">
        <v>232528317</v>
      </c>
      <c r="M46" s="6">
        <f>#REF!/#REF!</f>
        <v>17297.353046194999</v>
      </c>
      <c r="N46" s="1">
        <v>4165</v>
      </c>
      <c r="O46" s="1">
        <v>117524950</v>
      </c>
      <c r="P46" s="1">
        <v>27975381</v>
      </c>
      <c r="Q46" s="1">
        <v>403722200</v>
      </c>
    </row>
    <row r="47" spans="1:17" hidden="1" x14ac:dyDescent="0.3">
      <c r="A47" s="1">
        <v>2023</v>
      </c>
      <c r="B47" s="1">
        <v>40135</v>
      </c>
      <c r="C47" s="1" t="s">
        <v>140</v>
      </c>
      <c r="D47" s="1">
        <v>37006</v>
      </c>
      <c r="E47" s="1" t="s">
        <v>141</v>
      </c>
      <c r="F47" s="1" t="s">
        <v>142</v>
      </c>
      <c r="G47" s="1" t="s">
        <v>143</v>
      </c>
      <c r="H47" s="1">
        <v>8</v>
      </c>
      <c r="I47" s="1">
        <v>7284</v>
      </c>
      <c r="J47" s="1">
        <v>323790593</v>
      </c>
      <c r="K47" s="6">
        <f>#REF!/#REF!</f>
        <v>44452.305464030796</v>
      </c>
      <c r="L47" s="1">
        <v>148888285</v>
      </c>
      <c r="M47" s="6">
        <f>#REF!/#REF!</f>
        <v>20440.456479956101</v>
      </c>
      <c r="N47" s="1">
        <v>2461</v>
      </c>
      <c r="O47" s="1">
        <v>78935512</v>
      </c>
      <c r="P47" s="1">
        <v>33812196</v>
      </c>
      <c r="Q47" s="1">
        <v>291525399</v>
      </c>
    </row>
    <row r="48" spans="1:17" hidden="1" x14ac:dyDescent="0.3">
      <c r="A48" s="1">
        <v>2023</v>
      </c>
      <c r="B48" s="1">
        <v>40136</v>
      </c>
      <c r="C48" s="1" t="s">
        <v>140</v>
      </c>
      <c r="D48" s="1">
        <v>37006</v>
      </c>
      <c r="E48" s="1" t="s">
        <v>141</v>
      </c>
      <c r="F48" s="1" t="s">
        <v>142</v>
      </c>
      <c r="G48" s="1" t="s">
        <v>143</v>
      </c>
      <c r="H48" s="1">
        <v>8</v>
      </c>
      <c r="I48" s="1">
        <v>6662</v>
      </c>
      <c r="J48" s="1">
        <v>392045049</v>
      </c>
      <c r="K48" s="6">
        <f>#REF!/#REF!</f>
        <v>58847.950915640897</v>
      </c>
      <c r="L48" s="1">
        <v>164718739</v>
      </c>
      <c r="M48" s="6">
        <f>#REF!/#REF!</f>
        <v>24725.118432903</v>
      </c>
      <c r="N48" s="1">
        <v>2016</v>
      </c>
      <c r="O48" s="1">
        <v>74355119</v>
      </c>
      <c r="P48" s="1">
        <v>51781267</v>
      </c>
      <c r="Q48" s="1">
        <v>348341403</v>
      </c>
    </row>
    <row r="49" spans="1:17" hidden="1" x14ac:dyDescent="0.3">
      <c r="A49" s="1">
        <v>2023</v>
      </c>
      <c r="B49" s="1">
        <v>40137</v>
      </c>
      <c r="C49" s="1" t="s">
        <v>140</v>
      </c>
      <c r="D49" s="1">
        <v>37006</v>
      </c>
      <c r="E49" s="1" t="s">
        <v>141</v>
      </c>
      <c r="F49" s="1" t="s">
        <v>142</v>
      </c>
      <c r="G49" s="1" t="s">
        <v>143</v>
      </c>
      <c r="H49" s="1">
        <v>8</v>
      </c>
      <c r="I49" s="1">
        <v>19035</v>
      </c>
      <c r="J49" s="1">
        <v>768293788</v>
      </c>
      <c r="K49" s="6">
        <f>#REF!/#REF!</f>
        <v>40362.163803519798</v>
      </c>
      <c r="L49" s="1">
        <v>356819288</v>
      </c>
      <c r="M49" s="6">
        <f>#REF!/#REF!</f>
        <v>18745.431468347801</v>
      </c>
      <c r="N49" s="1">
        <v>6164</v>
      </c>
      <c r="O49" s="1">
        <v>202562288</v>
      </c>
      <c r="P49" s="1">
        <v>72537352</v>
      </c>
      <c r="Q49" s="1">
        <v>696472836</v>
      </c>
    </row>
    <row r="50" spans="1:17" hidden="1" x14ac:dyDescent="0.3">
      <c r="A50" s="1">
        <v>2023</v>
      </c>
      <c r="B50" s="1">
        <v>40138</v>
      </c>
      <c r="C50" s="1" t="s">
        <v>140</v>
      </c>
      <c r="D50" s="1">
        <v>37006</v>
      </c>
      <c r="E50" s="1" t="s">
        <v>141</v>
      </c>
      <c r="F50" s="1" t="s">
        <v>142</v>
      </c>
      <c r="G50" s="1" t="s">
        <v>143</v>
      </c>
      <c r="H50" s="1">
        <v>8</v>
      </c>
      <c r="I50" s="1">
        <v>26554</v>
      </c>
      <c r="J50" s="1">
        <v>781168836</v>
      </c>
      <c r="K50" s="6">
        <f>#REF!/#REF!</f>
        <v>29418.122919334201</v>
      </c>
      <c r="L50" s="1">
        <v>429546938</v>
      </c>
      <c r="M50" s="6">
        <f>#REF!/#REF!</f>
        <v>16176.3552760413</v>
      </c>
      <c r="N50" s="1">
        <v>8005</v>
      </c>
      <c r="O50" s="1">
        <v>215397395</v>
      </c>
      <c r="P50" s="1">
        <v>40923390</v>
      </c>
      <c r="Q50" s="1">
        <v>723417399</v>
      </c>
    </row>
    <row r="51" spans="1:17" hidden="1" x14ac:dyDescent="0.3">
      <c r="A51" s="1">
        <v>2023</v>
      </c>
      <c r="B51" s="1">
        <v>40139</v>
      </c>
      <c r="C51" s="1" t="s">
        <v>140</v>
      </c>
      <c r="D51" s="1">
        <v>37006</v>
      </c>
      <c r="E51" s="1" t="s">
        <v>141</v>
      </c>
      <c r="F51" s="1" t="s">
        <v>142</v>
      </c>
      <c r="G51" s="1" t="s">
        <v>143</v>
      </c>
      <c r="H51" s="1">
        <v>8</v>
      </c>
      <c r="I51" s="1">
        <v>32949</v>
      </c>
      <c r="J51" s="1">
        <v>942605856</v>
      </c>
      <c r="K51" s="6">
        <f>#REF!/#REF!</f>
        <v>28608.0262223436</v>
      </c>
      <c r="L51" s="1">
        <v>493204169</v>
      </c>
      <c r="M51" s="6">
        <f>#REF!/#REF!</f>
        <v>14968.714346414199</v>
      </c>
      <c r="N51" s="1">
        <v>12205</v>
      </c>
      <c r="O51" s="1">
        <v>319052703</v>
      </c>
      <c r="P51" s="1">
        <v>35569987</v>
      </c>
      <c r="Q51" s="1">
        <v>881745470</v>
      </c>
    </row>
    <row r="52" spans="1:17" hidden="1" x14ac:dyDescent="0.3">
      <c r="A52" s="1">
        <v>2023</v>
      </c>
      <c r="B52" s="1">
        <v>40141</v>
      </c>
      <c r="C52" s="1" t="s">
        <v>140</v>
      </c>
      <c r="D52" s="1">
        <v>37006</v>
      </c>
      <c r="E52" s="1" t="s">
        <v>141</v>
      </c>
      <c r="F52" s="1" t="s">
        <v>142</v>
      </c>
      <c r="G52" s="1" t="s">
        <v>143</v>
      </c>
      <c r="H52" s="1">
        <v>8</v>
      </c>
      <c r="I52" s="1">
        <v>16444</v>
      </c>
      <c r="J52" s="1">
        <v>519189875</v>
      </c>
      <c r="K52" s="6">
        <f>#REF!/#REF!</f>
        <v>31573.210593529599</v>
      </c>
      <c r="L52" s="1">
        <v>254990558</v>
      </c>
      <c r="M52" s="6">
        <f>#REF!/#REF!</f>
        <v>15506.6016784237</v>
      </c>
      <c r="N52" s="1">
        <v>5898</v>
      </c>
      <c r="O52" s="1">
        <v>162600047</v>
      </c>
      <c r="P52" s="1">
        <v>30899745</v>
      </c>
      <c r="Q52" s="1">
        <v>479235439</v>
      </c>
    </row>
    <row r="53" spans="1:17" hidden="1" x14ac:dyDescent="0.3">
      <c r="A53" s="1">
        <v>2023</v>
      </c>
      <c r="B53" s="1">
        <v>25121</v>
      </c>
      <c r="C53" s="1" t="s">
        <v>144</v>
      </c>
      <c r="D53" s="1">
        <v>17029</v>
      </c>
      <c r="E53" s="1" t="s">
        <v>145</v>
      </c>
      <c r="F53" s="1" t="s">
        <v>146</v>
      </c>
      <c r="G53" s="1" t="s">
        <v>139</v>
      </c>
      <c r="H53" s="1">
        <v>3</v>
      </c>
      <c r="I53" s="1">
        <v>6740</v>
      </c>
      <c r="J53" s="1">
        <v>271963368</v>
      </c>
      <c r="K53" s="6">
        <f>#REF!/#REF!</f>
        <v>40350.648071216601</v>
      </c>
      <c r="L53" s="1">
        <v>124226752</v>
      </c>
      <c r="M53" s="6">
        <f>#REF!/#REF!</f>
        <v>18431.268842730002</v>
      </c>
      <c r="N53" s="1">
        <v>1794</v>
      </c>
      <c r="O53" s="1">
        <v>49516009</v>
      </c>
      <c r="P53" s="1">
        <v>40462112</v>
      </c>
      <c r="Q53" s="1">
        <v>246835433</v>
      </c>
    </row>
    <row r="54" spans="1:17" hidden="1" x14ac:dyDescent="0.3">
      <c r="A54" s="1">
        <v>2023</v>
      </c>
      <c r="B54" s="1">
        <v>25122</v>
      </c>
      <c r="C54" s="1" t="s">
        <v>144</v>
      </c>
      <c r="D54" s="1">
        <v>17029</v>
      </c>
      <c r="E54" s="1" t="s">
        <v>145</v>
      </c>
      <c r="F54" s="1" t="s">
        <v>146</v>
      </c>
      <c r="G54" s="1" t="s">
        <v>139</v>
      </c>
      <c r="H54" s="1">
        <v>3</v>
      </c>
      <c r="I54" s="1">
        <v>10755</v>
      </c>
      <c r="J54" s="1">
        <v>325299188</v>
      </c>
      <c r="K54" s="6">
        <f>#REF!/#REF!</f>
        <v>30246.321524872201</v>
      </c>
      <c r="L54" s="1">
        <v>171934436</v>
      </c>
      <c r="M54" s="6">
        <f>#REF!/#REF!</f>
        <v>15986.465457926501</v>
      </c>
      <c r="N54" s="1">
        <v>2563</v>
      </c>
      <c r="O54" s="1">
        <v>62735952</v>
      </c>
      <c r="P54" s="1">
        <v>34804992</v>
      </c>
      <c r="Q54" s="1">
        <v>299477584</v>
      </c>
    </row>
    <row r="55" spans="1:17" hidden="1" x14ac:dyDescent="0.3">
      <c r="A55" s="1">
        <v>2023</v>
      </c>
      <c r="B55" s="1">
        <v>25123</v>
      </c>
      <c r="C55" s="1" t="s">
        <v>144</v>
      </c>
      <c r="D55" s="1">
        <v>17029</v>
      </c>
      <c r="E55" s="1" t="s">
        <v>145</v>
      </c>
      <c r="F55" s="1" t="s">
        <v>146</v>
      </c>
      <c r="G55" s="1" t="s">
        <v>139</v>
      </c>
      <c r="H55" s="1">
        <v>3</v>
      </c>
      <c r="I55" s="1">
        <v>13733</v>
      </c>
      <c r="J55" s="1">
        <v>537310795</v>
      </c>
      <c r="K55" s="6">
        <f>#REF!/#REF!</f>
        <v>39125.522100050999</v>
      </c>
      <c r="L55" s="1">
        <v>249420511</v>
      </c>
      <c r="M55" s="6">
        <f>#REF!/#REF!</f>
        <v>18162.128522537001</v>
      </c>
      <c r="N55" s="1">
        <v>4370</v>
      </c>
      <c r="O55" s="1">
        <v>125190686</v>
      </c>
      <c r="P55" s="1">
        <v>64146584</v>
      </c>
      <c r="Q55" s="1">
        <v>493865129</v>
      </c>
    </row>
    <row r="56" spans="1:17" hidden="1" x14ac:dyDescent="0.3">
      <c r="A56" s="1">
        <v>2023</v>
      </c>
      <c r="B56" s="1">
        <v>25124</v>
      </c>
      <c r="C56" s="1" t="s">
        <v>144</v>
      </c>
      <c r="D56" s="1">
        <v>17029</v>
      </c>
      <c r="E56" s="1" t="s">
        <v>145</v>
      </c>
      <c r="F56" s="1" t="s">
        <v>146</v>
      </c>
      <c r="G56" s="1" t="s">
        <v>139</v>
      </c>
      <c r="H56" s="1">
        <v>3</v>
      </c>
      <c r="I56" s="1">
        <v>28264</v>
      </c>
      <c r="J56" s="1">
        <v>739055300</v>
      </c>
      <c r="K56" s="6">
        <f>#REF!/#REF!</f>
        <v>26148.291112369101</v>
      </c>
      <c r="L56" s="1">
        <v>413927341</v>
      </c>
      <c r="M56" s="6">
        <f>#REF!/#REF!</f>
        <v>14645.037538918799</v>
      </c>
      <c r="N56" s="1">
        <v>9475</v>
      </c>
      <c r="O56" s="1">
        <v>222633201</v>
      </c>
      <c r="P56" s="1">
        <v>29063414</v>
      </c>
      <c r="Q56" s="1">
        <v>701509265</v>
      </c>
    </row>
    <row r="57" spans="1:17" hidden="1" x14ac:dyDescent="0.3">
      <c r="A57" s="1">
        <v>2023</v>
      </c>
      <c r="B57" s="1">
        <v>25125</v>
      </c>
      <c r="C57" s="1" t="s">
        <v>144</v>
      </c>
      <c r="D57" s="1">
        <v>17029</v>
      </c>
      <c r="E57" s="1" t="s">
        <v>145</v>
      </c>
      <c r="F57" s="1" t="s">
        <v>146</v>
      </c>
      <c r="G57" s="1" t="s">
        <v>139</v>
      </c>
      <c r="H57" s="1">
        <v>3</v>
      </c>
      <c r="I57" s="1">
        <v>13285</v>
      </c>
      <c r="J57" s="1">
        <v>309222210</v>
      </c>
      <c r="K57" s="6">
        <f>#REF!/#REF!</f>
        <v>23276.041400075301</v>
      </c>
      <c r="L57" s="1">
        <v>176154751</v>
      </c>
      <c r="M57" s="6">
        <f>#REF!/#REF!</f>
        <v>13259.672638313899</v>
      </c>
      <c r="N57" s="1">
        <v>4367</v>
      </c>
      <c r="O57" s="1">
        <v>94808234</v>
      </c>
      <c r="P57" s="1">
        <v>9378786</v>
      </c>
      <c r="Q57" s="1">
        <v>294422354</v>
      </c>
    </row>
    <row r="58" spans="1:17" hidden="1" x14ac:dyDescent="0.3">
      <c r="A58" s="1">
        <v>2023</v>
      </c>
      <c r="B58" s="1">
        <v>25126</v>
      </c>
      <c r="C58" s="1" t="s">
        <v>144</v>
      </c>
      <c r="D58" s="1">
        <v>17029</v>
      </c>
      <c r="E58" s="1" t="s">
        <v>145</v>
      </c>
      <c r="F58" s="1" t="s">
        <v>146</v>
      </c>
      <c r="G58" s="1" t="s">
        <v>139</v>
      </c>
      <c r="H58" s="1">
        <v>3</v>
      </c>
      <c r="I58" s="1">
        <v>14945</v>
      </c>
      <c r="J58" s="1">
        <v>375670236</v>
      </c>
      <c r="K58" s="6">
        <f>#REF!/#REF!</f>
        <v>25136.8508531281</v>
      </c>
      <c r="L58" s="1">
        <v>219155742</v>
      </c>
      <c r="M58" s="6">
        <f>#REF!/#REF!</f>
        <v>14664.1513549682</v>
      </c>
      <c r="N58" s="1">
        <v>4215</v>
      </c>
      <c r="O58" s="1">
        <v>95533675</v>
      </c>
      <c r="P58" s="1">
        <v>23395544</v>
      </c>
      <c r="Q58" s="1">
        <v>356430184</v>
      </c>
    </row>
    <row r="59" spans="1:17" hidden="1" x14ac:dyDescent="0.3">
      <c r="A59" s="1">
        <v>2023</v>
      </c>
      <c r="B59" s="1">
        <v>25127</v>
      </c>
      <c r="C59" s="1" t="s">
        <v>144</v>
      </c>
      <c r="D59" s="1">
        <v>17029</v>
      </c>
      <c r="E59" s="1" t="s">
        <v>145</v>
      </c>
      <c r="F59" s="1" t="s">
        <v>146</v>
      </c>
      <c r="G59" s="1" t="s">
        <v>139</v>
      </c>
      <c r="H59" s="1">
        <v>3</v>
      </c>
      <c r="I59" s="1">
        <v>16135</v>
      </c>
      <c r="J59" s="1">
        <v>416725031</v>
      </c>
      <c r="K59" s="6">
        <f>#REF!/#REF!</f>
        <v>25827.3957855593</v>
      </c>
      <c r="L59" s="1">
        <v>223146625</v>
      </c>
      <c r="M59" s="6">
        <f>#REF!/#REF!</f>
        <v>13829.9736597459</v>
      </c>
      <c r="N59" s="1">
        <v>5782</v>
      </c>
      <c r="O59" s="1">
        <v>131399850</v>
      </c>
      <c r="P59" s="1">
        <v>18639855</v>
      </c>
      <c r="Q59" s="1">
        <v>395063954</v>
      </c>
    </row>
    <row r="60" spans="1:17" hidden="1" x14ac:dyDescent="0.3">
      <c r="A60" s="1">
        <v>2023</v>
      </c>
      <c r="B60" s="1">
        <v>25128</v>
      </c>
      <c r="C60" s="1" t="s">
        <v>144</v>
      </c>
      <c r="D60" s="1">
        <v>17029</v>
      </c>
      <c r="E60" s="1" t="s">
        <v>145</v>
      </c>
      <c r="F60" s="1" t="s">
        <v>146</v>
      </c>
      <c r="G60" s="1" t="s">
        <v>139</v>
      </c>
      <c r="H60" s="1">
        <v>3</v>
      </c>
      <c r="I60" s="1">
        <v>17057</v>
      </c>
      <c r="J60" s="1">
        <v>534614228</v>
      </c>
      <c r="K60" s="6">
        <f>#REF!/#REF!</f>
        <v>31342.805182623</v>
      </c>
      <c r="L60" s="1">
        <v>268424167</v>
      </c>
      <c r="M60" s="6">
        <f>#REF!/#REF!</f>
        <v>15736.8920091458</v>
      </c>
      <c r="N60" s="1">
        <v>5813</v>
      </c>
      <c r="O60" s="1">
        <v>155819522</v>
      </c>
      <c r="P60" s="1">
        <v>43644995</v>
      </c>
      <c r="Q60" s="1">
        <v>498199622</v>
      </c>
    </row>
    <row r="61" spans="1:17" hidden="1" x14ac:dyDescent="0.3">
      <c r="A61" s="1">
        <v>2023</v>
      </c>
      <c r="B61" s="1">
        <v>25129</v>
      </c>
      <c r="C61" s="1" t="s">
        <v>144</v>
      </c>
      <c r="D61" s="1">
        <v>17029</v>
      </c>
      <c r="E61" s="1" t="s">
        <v>145</v>
      </c>
      <c r="F61" s="1" t="s">
        <v>146</v>
      </c>
      <c r="G61" s="1" t="s">
        <v>139</v>
      </c>
      <c r="H61" s="1">
        <v>3</v>
      </c>
      <c r="I61" s="1">
        <v>1724</v>
      </c>
      <c r="J61" s="1">
        <v>44409425</v>
      </c>
      <c r="K61" s="6">
        <f>#REF!/#REF!</f>
        <v>25759.527262181</v>
      </c>
      <c r="L61" s="1">
        <v>26333231</v>
      </c>
      <c r="M61" s="6">
        <f>#REF!/#REF!</f>
        <v>15274.4959396752</v>
      </c>
      <c r="N61" s="1">
        <v>588</v>
      </c>
      <c r="O61" s="1">
        <v>12589452</v>
      </c>
      <c r="Q61" s="1">
        <v>42037003</v>
      </c>
    </row>
    <row r="62" spans="1:17" hidden="1" x14ac:dyDescent="0.3">
      <c r="A62" s="1">
        <v>2023</v>
      </c>
      <c r="B62" s="1">
        <v>25131</v>
      </c>
      <c r="C62" s="1" t="s">
        <v>144</v>
      </c>
      <c r="D62" s="1">
        <v>17029</v>
      </c>
      <c r="E62" s="1" t="s">
        <v>145</v>
      </c>
      <c r="F62" s="1" t="s">
        <v>146</v>
      </c>
      <c r="G62" s="1" t="s">
        <v>139</v>
      </c>
      <c r="H62" s="1">
        <v>3</v>
      </c>
      <c r="I62" s="1">
        <v>1810</v>
      </c>
      <c r="J62" s="1">
        <v>46286303</v>
      </c>
      <c r="K62" s="6">
        <f>#REF!/#REF!</f>
        <v>25572.543093922701</v>
      </c>
      <c r="L62" s="1">
        <v>26045375</v>
      </c>
      <c r="M62" s="6">
        <f>#REF!/#REF!</f>
        <v>14389.709944751399</v>
      </c>
      <c r="N62" s="1">
        <v>590</v>
      </c>
      <c r="O62" s="1">
        <v>12068577</v>
      </c>
      <c r="P62" s="1">
        <v>789004</v>
      </c>
      <c r="Q62" s="1">
        <v>43873411</v>
      </c>
    </row>
    <row r="63" spans="1:17" hidden="1" x14ac:dyDescent="0.3">
      <c r="A63" s="1">
        <v>2023</v>
      </c>
      <c r="B63" s="1">
        <v>25132</v>
      </c>
      <c r="C63" s="1" t="s">
        <v>144</v>
      </c>
      <c r="D63" s="1">
        <v>17029</v>
      </c>
      <c r="E63" s="1" t="s">
        <v>145</v>
      </c>
      <c r="F63" s="1" t="s">
        <v>146</v>
      </c>
      <c r="G63" s="1" t="s">
        <v>139</v>
      </c>
      <c r="H63" s="1">
        <v>3</v>
      </c>
      <c r="I63" s="1">
        <v>2753</v>
      </c>
      <c r="J63" s="1">
        <v>65900084</v>
      </c>
      <c r="K63" s="6">
        <f>#REF!/#REF!</f>
        <v>23937.553214674899</v>
      </c>
      <c r="L63" s="1">
        <v>34463316</v>
      </c>
      <c r="M63" s="6">
        <f>#REF!/#REF!</f>
        <v>12518.458409008401</v>
      </c>
      <c r="N63" s="1">
        <v>1015</v>
      </c>
      <c r="O63" s="1">
        <v>21175857</v>
      </c>
      <c r="P63" s="1">
        <v>1152172</v>
      </c>
      <c r="Q63" s="1">
        <v>63106045</v>
      </c>
    </row>
    <row r="64" spans="1:17" hidden="1" x14ac:dyDescent="0.3">
      <c r="A64" s="1">
        <v>2023</v>
      </c>
      <c r="B64" s="1">
        <v>25133</v>
      </c>
      <c r="C64" s="1" t="s">
        <v>144</v>
      </c>
      <c r="D64" s="1">
        <v>17029</v>
      </c>
      <c r="E64" s="1" t="s">
        <v>145</v>
      </c>
      <c r="F64" s="1" t="s">
        <v>146</v>
      </c>
      <c r="G64" s="1" t="s">
        <v>139</v>
      </c>
      <c r="H64" s="1">
        <v>3</v>
      </c>
      <c r="I64" s="1">
        <v>5719</v>
      </c>
      <c r="J64" s="1">
        <v>207027946</v>
      </c>
      <c r="K64" s="6">
        <f>#REF!/#REF!</f>
        <v>36200.025528938597</v>
      </c>
      <c r="L64" s="1">
        <v>89348541</v>
      </c>
      <c r="M64" s="6">
        <f>#REF!/#REF!</f>
        <v>15623.1056128694</v>
      </c>
      <c r="N64" s="1">
        <v>2409</v>
      </c>
      <c r="O64" s="1">
        <v>63981538</v>
      </c>
      <c r="P64" s="1">
        <v>24606906</v>
      </c>
      <c r="Q64" s="1">
        <v>189017372</v>
      </c>
    </row>
    <row r="65" spans="1:17" hidden="1" x14ac:dyDescent="0.3">
      <c r="A65" s="1">
        <v>2023</v>
      </c>
      <c r="B65" s="1">
        <v>25134</v>
      </c>
      <c r="C65" s="1" t="s">
        <v>144</v>
      </c>
      <c r="D65" s="1">
        <v>17029</v>
      </c>
      <c r="E65" s="1" t="s">
        <v>145</v>
      </c>
      <c r="F65" s="1" t="s">
        <v>146</v>
      </c>
      <c r="G65" s="1" t="s">
        <v>139</v>
      </c>
      <c r="H65" s="1">
        <v>3</v>
      </c>
      <c r="I65" s="1">
        <v>6276</v>
      </c>
      <c r="J65" s="1">
        <v>140321154</v>
      </c>
      <c r="K65" s="6">
        <f>#REF!/#REF!</f>
        <v>22358.373804971299</v>
      </c>
      <c r="L65" s="1">
        <v>85414142</v>
      </c>
      <c r="M65" s="6">
        <f>#REF!/#REF!</f>
        <v>13609.646590184801</v>
      </c>
      <c r="N65" s="1">
        <v>2115</v>
      </c>
      <c r="O65" s="1">
        <v>41760271</v>
      </c>
      <c r="P65" s="1">
        <v>2881875</v>
      </c>
      <c r="Q65" s="1">
        <v>134092797</v>
      </c>
    </row>
    <row r="66" spans="1:17" hidden="1" x14ac:dyDescent="0.3">
      <c r="A66" s="1">
        <v>2023</v>
      </c>
      <c r="B66" s="1">
        <v>25135</v>
      </c>
      <c r="C66" s="1" t="s">
        <v>144</v>
      </c>
      <c r="D66" s="1">
        <v>17029</v>
      </c>
      <c r="E66" s="1" t="s">
        <v>145</v>
      </c>
      <c r="F66" s="1" t="s">
        <v>146</v>
      </c>
      <c r="G66" s="1" t="s">
        <v>139</v>
      </c>
      <c r="H66" s="1">
        <v>3</v>
      </c>
      <c r="I66" s="1">
        <v>4158</v>
      </c>
      <c r="J66" s="1">
        <v>116536293</v>
      </c>
      <c r="K66" s="6">
        <f>#REF!/#REF!</f>
        <v>28027.006493506498</v>
      </c>
      <c r="L66" s="1">
        <v>61746950</v>
      </c>
      <c r="M66" s="6">
        <f>#REF!/#REF!</f>
        <v>14850.1563251563</v>
      </c>
      <c r="N66" s="1">
        <v>1450</v>
      </c>
      <c r="O66" s="1">
        <v>33777539</v>
      </c>
      <c r="P66" s="1">
        <v>5906519</v>
      </c>
      <c r="Q66" s="1">
        <v>108871845</v>
      </c>
    </row>
    <row r="67" spans="1:17" hidden="1" x14ac:dyDescent="0.3">
      <c r="A67" s="1">
        <v>2023</v>
      </c>
      <c r="B67" s="1">
        <v>25136</v>
      </c>
      <c r="C67" s="1" t="s">
        <v>144</v>
      </c>
      <c r="D67" s="1">
        <v>17029</v>
      </c>
      <c r="E67" s="1" t="s">
        <v>145</v>
      </c>
      <c r="F67" s="1" t="s">
        <v>146</v>
      </c>
      <c r="G67" s="1" t="s">
        <v>139</v>
      </c>
      <c r="H67" s="1">
        <v>3</v>
      </c>
      <c r="I67" s="1">
        <v>5950</v>
      </c>
      <c r="J67" s="1">
        <v>146761843</v>
      </c>
      <c r="K67" s="6">
        <f>#REF!/#REF!</f>
        <v>24665.8559663866</v>
      </c>
      <c r="L67" s="1">
        <v>76200852</v>
      </c>
      <c r="M67" s="6">
        <f>#REF!/#REF!</f>
        <v>12806.8658823529</v>
      </c>
      <c r="N67" s="1">
        <v>2393</v>
      </c>
      <c r="O67" s="1">
        <v>53417330</v>
      </c>
      <c r="P67" s="1">
        <v>4126320</v>
      </c>
      <c r="Q67" s="1">
        <v>139665860</v>
      </c>
    </row>
    <row r="68" spans="1:17" hidden="1" x14ac:dyDescent="0.3">
      <c r="A68" s="1">
        <v>2023</v>
      </c>
      <c r="B68" s="1">
        <v>9121</v>
      </c>
      <c r="C68" s="1" t="s">
        <v>147</v>
      </c>
      <c r="D68" s="1">
        <v>92009</v>
      </c>
      <c r="E68" s="1" t="s">
        <v>148</v>
      </c>
      <c r="F68" s="1" t="s">
        <v>149</v>
      </c>
      <c r="G68" s="1" t="s">
        <v>150</v>
      </c>
      <c r="H68" s="1">
        <v>20</v>
      </c>
      <c r="I68" s="1">
        <v>12863</v>
      </c>
      <c r="J68" s="1">
        <v>280290191</v>
      </c>
      <c r="K68" s="6">
        <f>#REF!/#REF!</f>
        <v>21790.421441343398</v>
      </c>
      <c r="L68" s="1">
        <v>132324582</v>
      </c>
      <c r="M68" s="6">
        <f>#REF!/#REF!</f>
        <v>10287.225530591601</v>
      </c>
      <c r="N68" s="1">
        <v>5213</v>
      </c>
      <c r="O68" s="1">
        <v>115008542</v>
      </c>
      <c r="P68" s="1">
        <v>8702670</v>
      </c>
      <c r="Q68" s="1">
        <v>266297875</v>
      </c>
    </row>
    <row r="69" spans="1:17" hidden="1" x14ac:dyDescent="0.3">
      <c r="A69" s="1">
        <v>2023</v>
      </c>
      <c r="B69" s="1">
        <v>9122</v>
      </c>
      <c r="C69" s="1" t="s">
        <v>147</v>
      </c>
      <c r="D69" s="1">
        <v>92009</v>
      </c>
      <c r="E69" s="1" t="s">
        <v>148</v>
      </c>
      <c r="F69" s="1" t="s">
        <v>149</v>
      </c>
      <c r="G69" s="1" t="s">
        <v>150</v>
      </c>
      <c r="H69" s="1">
        <v>20</v>
      </c>
      <c r="I69" s="1">
        <v>10675</v>
      </c>
      <c r="J69" s="1">
        <v>216668952</v>
      </c>
      <c r="K69" s="6">
        <f>#REF!/#REF!</f>
        <v>20296.857330210802</v>
      </c>
      <c r="L69" s="1">
        <v>112919868</v>
      </c>
      <c r="M69" s="6">
        <f>#REF!/#REF!</f>
        <v>10577.9735831382</v>
      </c>
      <c r="N69" s="1">
        <v>3614</v>
      </c>
      <c r="O69" s="1">
        <v>73274554</v>
      </c>
      <c r="P69" s="1">
        <v>6199038</v>
      </c>
      <c r="Q69" s="1">
        <v>203584193</v>
      </c>
    </row>
    <row r="70" spans="1:17" hidden="1" x14ac:dyDescent="0.3">
      <c r="A70" s="1">
        <v>2023</v>
      </c>
      <c r="B70" s="1">
        <v>9123</v>
      </c>
      <c r="C70" s="1" t="s">
        <v>147</v>
      </c>
      <c r="D70" s="1">
        <v>92009</v>
      </c>
      <c r="E70" s="1" t="s">
        <v>148</v>
      </c>
      <c r="F70" s="1" t="s">
        <v>149</v>
      </c>
      <c r="G70" s="1" t="s">
        <v>150</v>
      </c>
      <c r="H70" s="1">
        <v>20</v>
      </c>
      <c r="I70" s="1">
        <v>5181</v>
      </c>
      <c r="J70" s="1">
        <v>188213030</v>
      </c>
      <c r="K70" s="6">
        <f>#REF!/#REF!</f>
        <v>36327.548735765296</v>
      </c>
      <c r="L70" s="1">
        <v>78285698</v>
      </c>
      <c r="M70" s="6">
        <f>#REF!/#REF!</f>
        <v>15110.1520941903</v>
      </c>
      <c r="N70" s="1">
        <v>1843</v>
      </c>
      <c r="O70" s="1">
        <v>61862107</v>
      </c>
      <c r="P70" s="1">
        <v>19241986</v>
      </c>
      <c r="Q70" s="1">
        <v>173453638</v>
      </c>
    </row>
    <row r="71" spans="1:17" hidden="1" x14ac:dyDescent="0.3">
      <c r="A71" s="1">
        <v>2023</v>
      </c>
      <c r="B71" s="1">
        <v>9124</v>
      </c>
      <c r="C71" s="1" t="s">
        <v>147</v>
      </c>
      <c r="D71" s="1">
        <v>92009</v>
      </c>
      <c r="E71" s="1" t="s">
        <v>148</v>
      </c>
      <c r="F71" s="1" t="s">
        <v>149</v>
      </c>
      <c r="G71" s="1" t="s">
        <v>150</v>
      </c>
      <c r="H71" s="1">
        <v>20</v>
      </c>
      <c r="I71" s="1">
        <v>5275</v>
      </c>
      <c r="J71" s="1">
        <v>153885172</v>
      </c>
      <c r="K71" s="6">
        <f>#REF!/#REF!</f>
        <v>29172.544454976301</v>
      </c>
      <c r="L71" s="1">
        <v>71308267</v>
      </c>
      <c r="M71" s="6">
        <f>#REF!/#REF!</f>
        <v>13518.154881516601</v>
      </c>
      <c r="N71" s="1">
        <v>1384</v>
      </c>
      <c r="O71" s="1">
        <v>40459262</v>
      </c>
      <c r="P71" s="1">
        <v>16652516</v>
      </c>
      <c r="Q71" s="1">
        <v>141928960</v>
      </c>
    </row>
    <row r="72" spans="1:17" hidden="1" x14ac:dyDescent="0.3">
      <c r="A72" s="1">
        <v>2023</v>
      </c>
      <c r="B72" s="1">
        <v>9125</v>
      </c>
      <c r="C72" s="1" t="s">
        <v>147</v>
      </c>
      <c r="D72" s="1">
        <v>92009</v>
      </c>
      <c r="E72" s="1" t="s">
        <v>148</v>
      </c>
      <c r="F72" s="1" t="s">
        <v>149</v>
      </c>
      <c r="G72" s="1" t="s">
        <v>150</v>
      </c>
      <c r="H72" s="1">
        <v>20</v>
      </c>
      <c r="I72" s="1">
        <v>5215</v>
      </c>
      <c r="J72" s="1">
        <v>184169673</v>
      </c>
      <c r="K72" s="6">
        <f>#REF!/#REF!</f>
        <v>35315.373537871499</v>
      </c>
      <c r="L72" s="1">
        <v>83287419</v>
      </c>
      <c r="M72" s="6">
        <f>#REF!/#REF!</f>
        <v>15970.741898370101</v>
      </c>
      <c r="N72" s="1">
        <v>1731</v>
      </c>
      <c r="O72" s="1">
        <v>55607549</v>
      </c>
      <c r="P72" s="1">
        <v>16353901</v>
      </c>
      <c r="Q72" s="1">
        <v>170252582</v>
      </c>
    </row>
    <row r="73" spans="1:17" hidden="1" x14ac:dyDescent="0.3">
      <c r="A73" s="1">
        <v>2023</v>
      </c>
      <c r="B73" s="1">
        <v>9126</v>
      </c>
      <c r="C73" s="1" t="s">
        <v>147</v>
      </c>
      <c r="D73" s="1">
        <v>92009</v>
      </c>
      <c r="E73" s="1" t="s">
        <v>148</v>
      </c>
      <c r="F73" s="1" t="s">
        <v>149</v>
      </c>
      <c r="G73" s="1" t="s">
        <v>150</v>
      </c>
      <c r="H73" s="1">
        <v>20</v>
      </c>
      <c r="I73" s="1">
        <v>14719</v>
      </c>
      <c r="J73" s="1">
        <v>472638125</v>
      </c>
      <c r="K73" s="6">
        <f>#REF!/#REF!</f>
        <v>32110.749711257598</v>
      </c>
      <c r="L73" s="1">
        <v>210054107</v>
      </c>
      <c r="M73" s="6">
        <f>#REF!/#REF!</f>
        <v>14270.9495889666</v>
      </c>
      <c r="N73" s="1">
        <v>5853</v>
      </c>
      <c r="O73" s="1">
        <v>173852810</v>
      </c>
      <c r="P73" s="1">
        <v>32833850</v>
      </c>
      <c r="Q73" s="1">
        <v>441988829</v>
      </c>
    </row>
    <row r="74" spans="1:17" hidden="1" x14ac:dyDescent="0.3">
      <c r="A74" s="1">
        <v>2023</v>
      </c>
      <c r="B74" s="1">
        <v>9127</v>
      </c>
      <c r="C74" s="1" t="s">
        <v>147</v>
      </c>
      <c r="D74" s="1">
        <v>92009</v>
      </c>
      <c r="E74" s="1" t="s">
        <v>148</v>
      </c>
      <c r="F74" s="1" t="s">
        <v>149</v>
      </c>
      <c r="G74" s="1" t="s">
        <v>150</v>
      </c>
      <c r="H74" s="1">
        <v>20</v>
      </c>
      <c r="I74" s="1">
        <v>7079</v>
      </c>
      <c r="J74" s="1">
        <v>209862242</v>
      </c>
      <c r="K74" s="6">
        <f>#REF!/#REF!</f>
        <v>29645.7468569007</v>
      </c>
      <c r="L74" s="1">
        <v>95297458</v>
      </c>
      <c r="M74" s="6">
        <f>#REF!/#REF!</f>
        <v>13461.994349484399</v>
      </c>
      <c r="N74" s="1">
        <v>2439</v>
      </c>
      <c r="O74" s="1">
        <v>73195058</v>
      </c>
      <c r="P74" s="1">
        <v>14416399</v>
      </c>
      <c r="Q74" s="1">
        <v>194972174</v>
      </c>
    </row>
    <row r="75" spans="1:17" hidden="1" x14ac:dyDescent="0.3">
      <c r="A75" s="1">
        <v>2023</v>
      </c>
      <c r="B75" s="1">
        <v>9128</v>
      </c>
      <c r="C75" s="1" t="s">
        <v>147</v>
      </c>
      <c r="D75" s="1">
        <v>92009</v>
      </c>
      <c r="E75" s="1" t="s">
        <v>148</v>
      </c>
      <c r="F75" s="1" t="s">
        <v>149</v>
      </c>
      <c r="G75" s="1" t="s">
        <v>150</v>
      </c>
      <c r="H75" s="1">
        <v>20</v>
      </c>
      <c r="I75" s="1">
        <v>7657</v>
      </c>
      <c r="J75" s="1">
        <v>239682841</v>
      </c>
      <c r="K75" s="6">
        <f>#REF!/#REF!</f>
        <v>31302.447564320199</v>
      </c>
      <c r="L75" s="1">
        <v>101645281</v>
      </c>
      <c r="M75" s="6">
        <f>#REF!/#REF!</f>
        <v>13274.8179443646</v>
      </c>
      <c r="N75" s="1">
        <v>2895</v>
      </c>
      <c r="O75" s="1">
        <v>87453021</v>
      </c>
      <c r="P75" s="1">
        <v>17936839</v>
      </c>
      <c r="Q75" s="1">
        <v>223131369</v>
      </c>
    </row>
    <row r="76" spans="1:17" hidden="1" x14ac:dyDescent="0.3">
      <c r="A76" s="1">
        <v>2023</v>
      </c>
      <c r="B76" s="1">
        <v>9129</v>
      </c>
      <c r="C76" s="1" t="s">
        <v>147</v>
      </c>
      <c r="D76" s="1">
        <v>92009</v>
      </c>
      <c r="E76" s="1" t="s">
        <v>148</v>
      </c>
      <c r="F76" s="1" t="s">
        <v>149</v>
      </c>
      <c r="G76" s="1" t="s">
        <v>150</v>
      </c>
      <c r="H76" s="1">
        <v>20</v>
      </c>
      <c r="I76" s="1">
        <v>7736</v>
      </c>
      <c r="J76" s="1">
        <v>281721921</v>
      </c>
      <c r="K76" s="6">
        <f>#REF!/#REF!</f>
        <v>36417.001163391898</v>
      </c>
      <c r="L76" s="1">
        <v>111380340</v>
      </c>
      <c r="M76" s="6">
        <f>#REF!/#REF!</f>
        <v>14397.665460186099</v>
      </c>
      <c r="N76" s="1">
        <v>3084</v>
      </c>
      <c r="O76" s="1">
        <v>101274878</v>
      </c>
      <c r="P76" s="1">
        <v>26837662</v>
      </c>
      <c r="Q76" s="1">
        <v>259374652</v>
      </c>
    </row>
    <row r="77" spans="1:17" hidden="1" x14ac:dyDescent="0.3">
      <c r="A77" s="1">
        <v>2023</v>
      </c>
      <c r="B77" s="1">
        <v>9131</v>
      </c>
      <c r="C77" s="1" t="s">
        <v>147</v>
      </c>
      <c r="D77" s="1">
        <v>92009</v>
      </c>
      <c r="E77" s="1" t="s">
        <v>148</v>
      </c>
      <c r="F77" s="1" t="s">
        <v>149</v>
      </c>
      <c r="G77" s="1" t="s">
        <v>150</v>
      </c>
      <c r="H77" s="1">
        <v>20</v>
      </c>
      <c r="I77" s="1">
        <v>10131</v>
      </c>
      <c r="J77" s="1">
        <v>311466002</v>
      </c>
      <c r="K77" s="6">
        <f>#REF!/#REF!</f>
        <v>30743.855690454999</v>
      </c>
      <c r="L77" s="1">
        <v>130234684</v>
      </c>
      <c r="M77" s="6">
        <f>#REF!/#REF!</f>
        <v>12855.067022011601</v>
      </c>
      <c r="N77" s="1">
        <v>4158</v>
      </c>
      <c r="O77" s="1">
        <v>124528427</v>
      </c>
      <c r="P77" s="1">
        <v>17992161</v>
      </c>
      <c r="Q77" s="1">
        <v>290204447</v>
      </c>
    </row>
    <row r="78" spans="1:17" hidden="1" x14ac:dyDescent="0.3">
      <c r="A78" s="1">
        <v>2023</v>
      </c>
      <c r="B78" s="1">
        <v>9133</v>
      </c>
      <c r="C78" s="1" t="s">
        <v>147</v>
      </c>
      <c r="D78" s="1">
        <v>92009</v>
      </c>
      <c r="E78" s="1" t="s">
        <v>148</v>
      </c>
      <c r="F78" s="1" t="s">
        <v>149</v>
      </c>
      <c r="G78" s="1" t="s">
        <v>150</v>
      </c>
      <c r="H78" s="1">
        <v>20</v>
      </c>
      <c r="I78" s="1"/>
      <c r="J78" s="1"/>
      <c r="K78" s="6" t="e">
        <f>#REF!/#REF!</f>
        <v>#DIV/0!</v>
      </c>
      <c r="L78" s="1">
        <v>0</v>
      </c>
      <c r="M78" s="6" t="e">
        <f>#REF!/#REF!</f>
        <v>#DIV/0!</v>
      </c>
      <c r="P78" s="1">
        <v>0</v>
      </c>
    </row>
    <row r="79" spans="1:17" hidden="1" x14ac:dyDescent="0.3">
      <c r="A79" s="1">
        <v>2023</v>
      </c>
      <c r="B79" s="1">
        <v>9134</v>
      </c>
      <c r="C79" s="1" t="s">
        <v>147</v>
      </c>
      <c r="D79" s="1">
        <v>92009</v>
      </c>
      <c r="E79" s="1" t="s">
        <v>148</v>
      </c>
      <c r="F79" s="1" t="s">
        <v>149</v>
      </c>
      <c r="G79" s="1" t="s">
        <v>150</v>
      </c>
      <c r="H79" s="1">
        <v>20</v>
      </c>
      <c r="I79" s="1">
        <v>20496</v>
      </c>
      <c r="J79" s="1">
        <v>490182931</v>
      </c>
      <c r="K79" s="6">
        <f>#REF!/#REF!</f>
        <v>23916.0290300546</v>
      </c>
      <c r="L79" s="1">
        <v>264221445</v>
      </c>
      <c r="M79" s="6">
        <f>#REF!/#REF!</f>
        <v>12891.3663641686</v>
      </c>
      <c r="N79" s="1">
        <v>6816</v>
      </c>
      <c r="O79" s="1">
        <v>159273994</v>
      </c>
      <c r="P79" s="1">
        <v>16976159</v>
      </c>
      <c r="Q79" s="1">
        <v>464828651</v>
      </c>
    </row>
    <row r="80" spans="1:17" hidden="1" x14ac:dyDescent="0.3">
      <c r="A80" s="1">
        <v>2023</v>
      </c>
      <c r="B80" s="1">
        <v>95121</v>
      </c>
      <c r="C80" s="1" t="s">
        <v>151</v>
      </c>
      <c r="D80" s="1">
        <v>87015</v>
      </c>
      <c r="E80" s="1" t="s">
        <v>152</v>
      </c>
      <c r="F80" s="1" t="s">
        <v>153</v>
      </c>
      <c r="G80" s="1" t="s">
        <v>154</v>
      </c>
      <c r="H80" s="1">
        <v>19</v>
      </c>
      <c r="I80" s="1">
        <v>33298</v>
      </c>
      <c r="J80" s="1">
        <v>485439663</v>
      </c>
      <c r="K80" s="6">
        <f>#REF!/#REF!</f>
        <v>14578.643251846999</v>
      </c>
      <c r="L80" s="1">
        <v>294927525</v>
      </c>
      <c r="M80" s="6">
        <f>#REF!/#REF!</f>
        <v>8857.2143972610993</v>
      </c>
      <c r="N80" s="1">
        <v>9827</v>
      </c>
      <c r="O80" s="1">
        <v>147703890</v>
      </c>
      <c r="P80" s="1">
        <v>1678502</v>
      </c>
      <c r="Q80" s="1">
        <v>470362092</v>
      </c>
    </row>
    <row r="81" spans="1:17" hidden="1" x14ac:dyDescent="0.3">
      <c r="A81" s="1">
        <v>2023</v>
      </c>
      <c r="B81" s="1">
        <v>95122</v>
      </c>
      <c r="C81" s="1" t="s">
        <v>151</v>
      </c>
      <c r="D81" s="1">
        <v>87015</v>
      </c>
      <c r="E81" s="1" t="s">
        <v>152</v>
      </c>
      <c r="F81" s="1" t="s">
        <v>153</v>
      </c>
      <c r="G81" s="1" t="s">
        <v>154</v>
      </c>
      <c r="H81" s="1">
        <v>19</v>
      </c>
      <c r="I81" s="1">
        <v>17188</v>
      </c>
      <c r="J81" s="1">
        <v>272053799</v>
      </c>
      <c r="K81" s="6">
        <f>#REF!/#REF!</f>
        <v>15828.124214568301</v>
      </c>
      <c r="L81" s="1">
        <v>159350838</v>
      </c>
      <c r="M81" s="6">
        <f>#REF!/#REF!</f>
        <v>9271.0517803118491</v>
      </c>
      <c r="N81" s="1">
        <v>5544</v>
      </c>
      <c r="O81" s="1">
        <v>90768430</v>
      </c>
      <c r="P81" s="1">
        <v>1112249</v>
      </c>
      <c r="Q81" s="1">
        <v>264481148</v>
      </c>
    </row>
    <row r="82" spans="1:17" hidden="1" x14ac:dyDescent="0.3">
      <c r="A82" s="1">
        <v>2023</v>
      </c>
      <c r="B82" s="1">
        <v>95123</v>
      </c>
      <c r="C82" s="1" t="s">
        <v>151</v>
      </c>
      <c r="D82" s="1">
        <v>87015</v>
      </c>
      <c r="E82" s="1" t="s">
        <v>152</v>
      </c>
      <c r="F82" s="1" t="s">
        <v>153</v>
      </c>
      <c r="G82" s="1" t="s">
        <v>154</v>
      </c>
      <c r="H82" s="1">
        <v>19</v>
      </c>
      <c r="I82" s="1">
        <v>32879</v>
      </c>
      <c r="J82" s="1">
        <v>699494722</v>
      </c>
      <c r="K82" s="6">
        <f>#REF!/#REF!</f>
        <v>21274.817421454401</v>
      </c>
      <c r="L82" s="1">
        <v>366132976</v>
      </c>
      <c r="M82" s="6">
        <f>#REF!/#REF!</f>
        <v>11135.7698226832</v>
      </c>
      <c r="N82" s="1">
        <v>11200</v>
      </c>
      <c r="O82" s="1">
        <v>244879099</v>
      </c>
      <c r="P82" s="1">
        <v>19958092</v>
      </c>
      <c r="Q82" s="1">
        <v>666050493</v>
      </c>
    </row>
    <row r="83" spans="1:17" hidden="1" x14ac:dyDescent="0.3">
      <c r="A83" s="1">
        <v>2023</v>
      </c>
      <c r="B83" s="1">
        <v>95124</v>
      </c>
      <c r="C83" s="1" t="s">
        <v>151</v>
      </c>
      <c r="D83" s="1">
        <v>87015</v>
      </c>
      <c r="E83" s="1" t="s">
        <v>152</v>
      </c>
      <c r="F83" s="1" t="s">
        <v>153</v>
      </c>
      <c r="G83" s="1" t="s">
        <v>154</v>
      </c>
      <c r="H83" s="1">
        <v>19</v>
      </c>
      <c r="I83" s="1">
        <v>10803</v>
      </c>
      <c r="J83" s="1">
        <v>242123181</v>
      </c>
      <c r="K83" s="6">
        <f>#REF!/#REF!</f>
        <v>22412.587336850898</v>
      </c>
      <c r="L83" s="1">
        <v>120170775</v>
      </c>
      <c r="M83" s="6">
        <f>#REF!/#REF!</f>
        <v>11123.8336573174</v>
      </c>
      <c r="N83" s="1">
        <v>3526</v>
      </c>
      <c r="O83" s="1">
        <v>79799606</v>
      </c>
      <c r="P83" s="1">
        <v>12068220</v>
      </c>
      <c r="Q83" s="1">
        <v>226679554</v>
      </c>
    </row>
    <row r="84" spans="1:17" hidden="1" x14ac:dyDescent="0.3">
      <c r="A84" s="1">
        <v>2023</v>
      </c>
      <c r="B84" s="1">
        <v>95125</v>
      </c>
      <c r="C84" s="1" t="s">
        <v>151</v>
      </c>
      <c r="D84" s="1">
        <v>87015</v>
      </c>
      <c r="E84" s="1" t="s">
        <v>152</v>
      </c>
      <c r="F84" s="1" t="s">
        <v>153</v>
      </c>
      <c r="G84" s="1" t="s">
        <v>154</v>
      </c>
      <c r="H84" s="1">
        <v>19</v>
      </c>
      <c r="I84" s="1">
        <v>17996</v>
      </c>
      <c r="J84" s="1">
        <v>457677831</v>
      </c>
      <c r="K84" s="6">
        <f>#REF!/#REF!</f>
        <v>25432.197766170299</v>
      </c>
      <c r="L84" s="1">
        <v>217100138</v>
      </c>
      <c r="M84" s="6">
        <f>#REF!/#REF!</f>
        <v>12063.7996221383</v>
      </c>
      <c r="N84" s="1">
        <v>6470</v>
      </c>
      <c r="O84" s="1">
        <v>163787806</v>
      </c>
      <c r="P84" s="1">
        <v>22110140</v>
      </c>
      <c r="Q84" s="1">
        <v>428753319</v>
      </c>
    </row>
    <row r="85" spans="1:17" hidden="1" x14ac:dyDescent="0.3">
      <c r="A85" s="1">
        <v>2023</v>
      </c>
      <c r="B85" s="1">
        <v>95126</v>
      </c>
      <c r="C85" s="1" t="s">
        <v>151</v>
      </c>
      <c r="D85" s="1">
        <v>87015</v>
      </c>
      <c r="E85" s="1" t="s">
        <v>152</v>
      </c>
      <c r="F85" s="1" t="s">
        <v>153</v>
      </c>
      <c r="G85" s="1" t="s">
        <v>154</v>
      </c>
      <c r="H85" s="1">
        <v>19</v>
      </c>
      <c r="I85" s="1">
        <v>15902</v>
      </c>
      <c r="J85" s="1">
        <v>379387569</v>
      </c>
      <c r="K85" s="6">
        <f>#REF!/#REF!</f>
        <v>23857.852408502102</v>
      </c>
      <c r="L85" s="1">
        <v>181718933</v>
      </c>
      <c r="M85" s="6">
        <f>#REF!/#REF!</f>
        <v>11427.426298578799</v>
      </c>
      <c r="N85" s="1">
        <v>5345</v>
      </c>
      <c r="O85" s="1">
        <v>120762058</v>
      </c>
      <c r="P85" s="1">
        <v>24417853</v>
      </c>
      <c r="Q85" s="1">
        <v>356221998</v>
      </c>
    </row>
    <row r="86" spans="1:17" hidden="1" x14ac:dyDescent="0.3">
      <c r="A86" s="1">
        <v>2023</v>
      </c>
      <c r="B86" s="1">
        <v>95127</v>
      </c>
      <c r="C86" s="1" t="s">
        <v>151</v>
      </c>
      <c r="D86" s="1">
        <v>87015</v>
      </c>
      <c r="E86" s="1" t="s">
        <v>152</v>
      </c>
      <c r="F86" s="1" t="s">
        <v>153</v>
      </c>
      <c r="G86" s="1" t="s">
        <v>154</v>
      </c>
      <c r="H86" s="1">
        <v>19</v>
      </c>
      <c r="I86" s="1">
        <v>12710</v>
      </c>
      <c r="J86" s="1">
        <v>382672770</v>
      </c>
      <c r="K86" s="6">
        <f>#REF!/#REF!</f>
        <v>30108.007081038599</v>
      </c>
      <c r="L86" s="1">
        <v>166085079</v>
      </c>
      <c r="M86" s="6">
        <f>#REF!/#REF!</f>
        <v>13067.276081825299</v>
      </c>
      <c r="N86" s="1">
        <v>4610</v>
      </c>
      <c r="O86" s="1">
        <v>127792234</v>
      </c>
      <c r="P86" s="1">
        <v>32342467</v>
      </c>
      <c r="Q86" s="1">
        <v>356265572</v>
      </c>
    </row>
    <row r="87" spans="1:17" hidden="1" x14ac:dyDescent="0.3">
      <c r="A87" s="1">
        <v>2023</v>
      </c>
      <c r="B87" s="1">
        <v>95128</v>
      </c>
      <c r="C87" s="1" t="s">
        <v>151</v>
      </c>
      <c r="D87" s="1">
        <v>87015</v>
      </c>
      <c r="E87" s="1" t="s">
        <v>152</v>
      </c>
      <c r="F87" s="1" t="s">
        <v>153</v>
      </c>
      <c r="G87" s="1" t="s">
        <v>154</v>
      </c>
      <c r="H87" s="1">
        <v>19</v>
      </c>
      <c r="I87" s="1">
        <v>11629</v>
      </c>
      <c r="J87" s="1">
        <v>343817753</v>
      </c>
      <c r="K87" s="6">
        <f>#REF!/#REF!</f>
        <v>29565.547596525899</v>
      </c>
      <c r="L87" s="1">
        <v>152597016</v>
      </c>
      <c r="M87" s="6">
        <f>#REF!/#REF!</f>
        <v>13122.109897669599</v>
      </c>
      <c r="N87" s="1">
        <v>4104</v>
      </c>
      <c r="O87" s="1">
        <v>116658061</v>
      </c>
      <c r="P87" s="1">
        <v>24729890</v>
      </c>
      <c r="Q87" s="1">
        <v>319625722</v>
      </c>
    </row>
    <row r="88" spans="1:17" hidden="1" x14ac:dyDescent="0.3">
      <c r="A88" s="1">
        <v>2023</v>
      </c>
      <c r="B88" s="1">
        <v>95129</v>
      </c>
      <c r="C88" s="1" t="s">
        <v>151</v>
      </c>
      <c r="D88" s="1">
        <v>87015</v>
      </c>
      <c r="E88" s="1" t="s">
        <v>152</v>
      </c>
      <c r="F88" s="1" t="s">
        <v>153</v>
      </c>
      <c r="G88" s="1" t="s">
        <v>154</v>
      </c>
      <c r="H88" s="1">
        <v>19</v>
      </c>
      <c r="I88" s="1">
        <v>7420</v>
      </c>
      <c r="J88" s="1">
        <v>246113219</v>
      </c>
      <c r="K88" s="6">
        <f>#REF!/#REF!</f>
        <v>33168.897439353103</v>
      </c>
      <c r="L88" s="1">
        <v>103083451</v>
      </c>
      <c r="M88" s="6">
        <f>#REF!/#REF!</f>
        <v>13892.648382749299</v>
      </c>
      <c r="N88" s="1">
        <v>2464</v>
      </c>
      <c r="O88" s="1">
        <v>75046671</v>
      </c>
      <c r="P88" s="1">
        <v>26532157</v>
      </c>
      <c r="Q88" s="1">
        <v>226768160</v>
      </c>
    </row>
    <row r="89" spans="1:17" hidden="1" x14ac:dyDescent="0.3">
      <c r="A89" s="1">
        <v>2023</v>
      </c>
      <c r="B89" s="1">
        <v>95131</v>
      </c>
      <c r="C89" s="1" t="s">
        <v>151</v>
      </c>
      <c r="D89" s="1">
        <v>87015</v>
      </c>
      <c r="E89" s="1" t="s">
        <v>152</v>
      </c>
      <c r="F89" s="1" t="s">
        <v>153</v>
      </c>
      <c r="G89" s="1" t="s">
        <v>154</v>
      </c>
      <c r="H89" s="1">
        <v>19</v>
      </c>
      <c r="I89" s="1">
        <v>7020</v>
      </c>
      <c r="J89" s="1">
        <v>149438363</v>
      </c>
      <c r="K89" s="6">
        <f>#REF!/#REF!</f>
        <v>21287.5160968661</v>
      </c>
      <c r="L89" s="1">
        <v>77827673</v>
      </c>
      <c r="M89" s="6">
        <f>#REF!/#REF!</f>
        <v>11086.563105413101</v>
      </c>
      <c r="N89" s="1">
        <v>1840</v>
      </c>
      <c r="O89" s="1">
        <v>41586298</v>
      </c>
      <c r="P89" s="1">
        <v>6331565</v>
      </c>
      <c r="Q89" s="1">
        <v>138990826</v>
      </c>
    </row>
    <row r="90" spans="1:17" hidden="1" x14ac:dyDescent="0.3">
      <c r="A90" s="1">
        <v>2023</v>
      </c>
      <c r="B90" s="1">
        <v>47521</v>
      </c>
      <c r="C90" s="1" t="s">
        <v>155</v>
      </c>
      <c r="D90" s="1">
        <v>40007</v>
      </c>
      <c r="E90" s="1" t="s">
        <v>156</v>
      </c>
      <c r="F90" s="1" t="s">
        <v>157</v>
      </c>
      <c r="G90" s="1" t="s">
        <v>143</v>
      </c>
      <c r="H90" s="1">
        <v>8</v>
      </c>
      <c r="I90" s="1">
        <v>42052</v>
      </c>
      <c r="J90" s="1">
        <v>1125748902</v>
      </c>
      <c r="K90" s="6">
        <f>#REF!/#REF!</f>
        <v>26770.400979739399</v>
      </c>
      <c r="L90" s="1">
        <v>579077242</v>
      </c>
      <c r="M90" s="6">
        <f>#REF!/#REF!</f>
        <v>13770.5041852944</v>
      </c>
      <c r="N90" s="1">
        <v>15138</v>
      </c>
      <c r="O90" s="1">
        <v>335248034</v>
      </c>
      <c r="P90" s="1">
        <v>53943858</v>
      </c>
      <c r="Q90" s="1">
        <v>1047605694</v>
      </c>
    </row>
    <row r="91" spans="1:17" hidden="1" x14ac:dyDescent="0.3">
      <c r="A91" s="1">
        <v>2023</v>
      </c>
      <c r="B91" s="1">
        <v>47522</v>
      </c>
      <c r="C91" s="1" t="s">
        <v>155</v>
      </c>
      <c r="D91" s="1">
        <v>40007</v>
      </c>
      <c r="E91" s="1" t="s">
        <v>156</v>
      </c>
      <c r="F91" s="1" t="s">
        <v>157</v>
      </c>
      <c r="G91" s="1" t="s">
        <v>143</v>
      </c>
      <c r="H91" s="1">
        <v>8</v>
      </c>
      <c r="I91" s="1">
        <v>34516</v>
      </c>
      <c r="J91" s="1">
        <v>847433492</v>
      </c>
      <c r="K91" s="6">
        <f>#REF!/#REF!</f>
        <v>24551.903233283101</v>
      </c>
      <c r="L91" s="1">
        <v>461516469</v>
      </c>
      <c r="M91" s="6">
        <f>#REF!/#REF!</f>
        <v>13371.0878722911</v>
      </c>
      <c r="N91" s="1">
        <v>12499</v>
      </c>
      <c r="O91" s="1">
        <v>253642758</v>
      </c>
      <c r="P91" s="1">
        <v>20910890</v>
      </c>
      <c r="Q91" s="1">
        <v>791561665</v>
      </c>
    </row>
    <row r="92" spans="1:17" hidden="1" x14ac:dyDescent="0.3">
      <c r="A92" s="1">
        <v>2023</v>
      </c>
      <c r="B92" s="1">
        <v>44121</v>
      </c>
      <c r="C92" s="1" t="s">
        <v>158</v>
      </c>
      <c r="D92" s="1">
        <v>38008</v>
      </c>
      <c r="E92" s="1" t="s">
        <v>159</v>
      </c>
      <c r="F92" s="1" t="s">
        <v>160</v>
      </c>
      <c r="G92" s="1" t="s">
        <v>143</v>
      </c>
      <c r="H92" s="1">
        <v>8</v>
      </c>
      <c r="I92" s="1">
        <v>20822</v>
      </c>
      <c r="J92" s="1">
        <v>707551779</v>
      </c>
      <c r="K92" s="6">
        <f>#REF!/#REF!</f>
        <v>33980.971040245902</v>
      </c>
      <c r="L92" s="1">
        <v>307566256</v>
      </c>
      <c r="M92" s="6">
        <f>#REF!/#REF!</f>
        <v>14771.2158294112</v>
      </c>
      <c r="N92" s="1">
        <v>7620</v>
      </c>
      <c r="O92" s="1">
        <v>223352647</v>
      </c>
      <c r="P92" s="1">
        <v>72662466</v>
      </c>
      <c r="Q92" s="1">
        <v>647119605</v>
      </c>
    </row>
    <row r="93" spans="1:17" hidden="1" x14ac:dyDescent="0.3">
      <c r="A93" s="1">
        <v>2023</v>
      </c>
      <c r="B93" s="1">
        <v>44122</v>
      </c>
      <c r="C93" s="1" t="s">
        <v>158</v>
      </c>
      <c r="D93" s="1">
        <v>38008</v>
      </c>
      <c r="E93" s="1" t="s">
        <v>159</v>
      </c>
      <c r="F93" s="1" t="s">
        <v>160</v>
      </c>
      <c r="G93" s="1" t="s">
        <v>143</v>
      </c>
      <c r="H93" s="1">
        <v>8</v>
      </c>
      <c r="I93" s="1">
        <v>21202</v>
      </c>
      <c r="J93" s="1">
        <v>477990988</v>
      </c>
      <c r="K93" s="6">
        <f>#REF!/#REF!</f>
        <v>22544.617866239001</v>
      </c>
      <c r="L93" s="1">
        <v>257670498</v>
      </c>
      <c r="M93" s="6">
        <f>#REF!/#REF!</f>
        <v>12153.122252617701</v>
      </c>
      <c r="N93" s="1">
        <v>7490</v>
      </c>
      <c r="O93" s="1">
        <v>162791788</v>
      </c>
      <c r="P93" s="1">
        <v>10791495</v>
      </c>
      <c r="Q93" s="1">
        <v>453157083</v>
      </c>
    </row>
    <row r="94" spans="1:17" hidden="1" x14ac:dyDescent="0.3">
      <c r="A94" s="1">
        <v>2023</v>
      </c>
      <c r="B94" s="1">
        <v>44123</v>
      </c>
      <c r="C94" s="1" t="s">
        <v>158</v>
      </c>
      <c r="D94" s="1">
        <v>38008</v>
      </c>
      <c r="E94" s="1" t="s">
        <v>159</v>
      </c>
      <c r="F94" s="1" t="s">
        <v>160</v>
      </c>
      <c r="G94" s="1" t="s">
        <v>143</v>
      </c>
      <c r="H94" s="1">
        <v>8</v>
      </c>
      <c r="I94" s="1">
        <v>28880</v>
      </c>
      <c r="J94" s="1">
        <v>791742416</v>
      </c>
      <c r="K94" s="6">
        <f>#REF!/#REF!</f>
        <v>27414.903601107999</v>
      </c>
      <c r="L94" s="1">
        <v>406622285</v>
      </c>
      <c r="M94" s="6">
        <f>#REF!/#REF!</f>
        <v>14079.7190096953</v>
      </c>
      <c r="N94" s="1">
        <v>11159</v>
      </c>
      <c r="O94" s="1">
        <v>267176129</v>
      </c>
      <c r="P94" s="1">
        <v>33162552</v>
      </c>
      <c r="Q94" s="1">
        <v>739240274</v>
      </c>
    </row>
    <row r="95" spans="1:17" hidden="1" x14ac:dyDescent="0.3">
      <c r="A95" s="1">
        <v>2023</v>
      </c>
      <c r="B95" s="1">
        <v>44124</v>
      </c>
      <c r="C95" s="1" t="s">
        <v>158</v>
      </c>
      <c r="D95" s="1">
        <v>38008</v>
      </c>
      <c r="E95" s="1" t="s">
        <v>159</v>
      </c>
      <c r="F95" s="1" t="s">
        <v>160</v>
      </c>
      <c r="G95" s="1" t="s">
        <v>143</v>
      </c>
      <c r="H95" s="1">
        <v>8</v>
      </c>
      <c r="I95" s="1">
        <v>33095</v>
      </c>
      <c r="J95" s="1">
        <v>843233662</v>
      </c>
      <c r="K95" s="6">
        <f>#REF!/#REF!</f>
        <v>25479.186040187298</v>
      </c>
      <c r="L95" s="1">
        <v>435404112</v>
      </c>
      <c r="M95" s="6">
        <f>#REF!/#REF!</f>
        <v>13156.190119353399</v>
      </c>
      <c r="N95" s="1">
        <v>13090</v>
      </c>
      <c r="O95" s="1">
        <v>286900105</v>
      </c>
      <c r="P95" s="1">
        <v>26230557</v>
      </c>
      <c r="Q95" s="1">
        <v>788380523</v>
      </c>
    </row>
    <row r="96" spans="1:17" hidden="1" x14ac:dyDescent="0.3">
      <c r="A96" s="1">
        <v>2023</v>
      </c>
      <c r="B96" s="1">
        <v>50121</v>
      </c>
      <c r="C96" s="1" t="s">
        <v>161</v>
      </c>
      <c r="D96" s="1">
        <v>48017</v>
      </c>
      <c r="E96" s="1" t="s">
        <v>162</v>
      </c>
      <c r="F96" s="1" t="s">
        <v>163</v>
      </c>
      <c r="G96" s="1" t="s">
        <v>164</v>
      </c>
      <c r="H96" s="1">
        <v>9</v>
      </c>
      <c r="I96" s="1">
        <v>11785</v>
      </c>
      <c r="J96" s="1">
        <v>382055366</v>
      </c>
      <c r="K96" s="6">
        <f>#REF!/#REF!</f>
        <v>32418.7837081035</v>
      </c>
      <c r="L96" s="1">
        <v>160146729</v>
      </c>
      <c r="M96" s="6">
        <f>#REF!/#REF!</f>
        <v>13589.0308867204</v>
      </c>
      <c r="N96" s="1">
        <v>3349</v>
      </c>
      <c r="O96" s="1">
        <v>93147903</v>
      </c>
      <c r="P96" s="1">
        <v>30218203</v>
      </c>
      <c r="Q96" s="1">
        <v>337671586</v>
      </c>
    </row>
    <row r="97" spans="1:17" hidden="1" x14ac:dyDescent="0.3">
      <c r="A97" s="1">
        <v>2023</v>
      </c>
      <c r="B97" s="1">
        <v>50122</v>
      </c>
      <c r="C97" s="1" t="s">
        <v>161</v>
      </c>
      <c r="D97" s="1">
        <v>48017</v>
      </c>
      <c r="E97" s="1" t="s">
        <v>162</v>
      </c>
      <c r="F97" s="1" t="s">
        <v>163</v>
      </c>
      <c r="G97" s="1" t="s">
        <v>164</v>
      </c>
      <c r="H97" s="1">
        <v>9</v>
      </c>
      <c r="I97" s="1">
        <v>5891</v>
      </c>
      <c r="J97" s="1">
        <v>198724093</v>
      </c>
      <c r="K97" s="6">
        <f>#REF!/#REF!</f>
        <v>33733.507553895797</v>
      </c>
      <c r="L97" s="1">
        <v>81851026</v>
      </c>
      <c r="M97" s="6">
        <f>#REF!/#REF!</f>
        <v>13894.2498726871</v>
      </c>
      <c r="N97" s="1">
        <v>1595</v>
      </c>
      <c r="O97" s="1">
        <v>45897054</v>
      </c>
      <c r="P97" s="1">
        <v>15499924</v>
      </c>
      <c r="Q97" s="1">
        <v>170637171</v>
      </c>
    </row>
    <row r="98" spans="1:17" hidden="1" x14ac:dyDescent="0.3">
      <c r="A98" s="1">
        <v>2023</v>
      </c>
      <c r="B98" s="1">
        <v>50123</v>
      </c>
      <c r="C98" s="1" t="s">
        <v>161</v>
      </c>
      <c r="D98" s="1">
        <v>48017</v>
      </c>
      <c r="E98" s="1" t="s">
        <v>162</v>
      </c>
      <c r="F98" s="1" t="s">
        <v>163</v>
      </c>
      <c r="G98" s="1" t="s">
        <v>164</v>
      </c>
      <c r="H98" s="1">
        <v>9</v>
      </c>
      <c r="I98" s="1">
        <v>6289</v>
      </c>
      <c r="J98" s="1">
        <v>242971966</v>
      </c>
      <c r="K98" s="6">
        <f>#REF!/#REF!</f>
        <v>38634.435681348397</v>
      </c>
      <c r="L98" s="1">
        <v>100969097</v>
      </c>
      <c r="M98" s="6">
        <f>#REF!/#REF!</f>
        <v>16054.873111782499</v>
      </c>
      <c r="N98" s="1">
        <v>1581</v>
      </c>
      <c r="O98" s="1">
        <v>45773853</v>
      </c>
      <c r="P98" s="1">
        <v>17804509</v>
      </c>
      <c r="Q98" s="1">
        <v>208130004</v>
      </c>
    </row>
    <row r="99" spans="1:17" hidden="1" x14ac:dyDescent="0.3">
      <c r="A99" s="1">
        <v>2023</v>
      </c>
      <c r="B99" s="1">
        <v>50124</v>
      </c>
      <c r="C99" s="1" t="s">
        <v>161</v>
      </c>
      <c r="D99" s="1">
        <v>48017</v>
      </c>
      <c r="E99" s="1" t="s">
        <v>162</v>
      </c>
      <c r="F99" s="1" t="s">
        <v>163</v>
      </c>
      <c r="G99" s="1" t="s">
        <v>164</v>
      </c>
      <c r="H99" s="1">
        <v>9</v>
      </c>
      <c r="I99" s="1">
        <v>10768</v>
      </c>
      <c r="J99" s="1">
        <v>347475785</v>
      </c>
      <c r="K99" s="6">
        <f>#REF!/#REF!</f>
        <v>32269.2965267459</v>
      </c>
      <c r="L99" s="1">
        <v>161331328</v>
      </c>
      <c r="M99" s="6">
        <f>#REF!/#REF!</f>
        <v>14982.4784546805</v>
      </c>
      <c r="N99" s="1">
        <v>3259</v>
      </c>
      <c r="O99" s="1">
        <v>84256047</v>
      </c>
      <c r="P99" s="1">
        <v>22181319</v>
      </c>
      <c r="Q99" s="1">
        <v>309063771</v>
      </c>
    </row>
    <row r="100" spans="1:17" hidden="1" x14ac:dyDescent="0.3">
      <c r="A100" s="1">
        <v>2023</v>
      </c>
      <c r="B100" s="1">
        <v>50125</v>
      </c>
      <c r="C100" s="1" t="s">
        <v>161</v>
      </c>
      <c r="D100" s="1">
        <v>48017</v>
      </c>
      <c r="E100" s="1" t="s">
        <v>162</v>
      </c>
      <c r="F100" s="1" t="s">
        <v>163</v>
      </c>
      <c r="G100" s="1" t="s">
        <v>164</v>
      </c>
      <c r="H100" s="1">
        <v>9</v>
      </c>
      <c r="I100" s="1">
        <v>13475</v>
      </c>
      <c r="J100" s="1">
        <v>521271216</v>
      </c>
      <c r="K100" s="6">
        <f>#REF!/#REF!</f>
        <v>38684.320296846003</v>
      </c>
      <c r="L100" s="1">
        <v>232984529</v>
      </c>
      <c r="M100" s="6">
        <f>#REF!/#REF!</f>
        <v>17290.132022263399</v>
      </c>
      <c r="N100" s="1">
        <v>4417</v>
      </c>
      <c r="O100" s="1">
        <v>117978316</v>
      </c>
      <c r="P100" s="1">
        <v>44672872</v>
      </c>
      <c r="Q100" s="1">
        <v>463490809</v>
      </c>
    </row>
    <row r="101" spans="1:17" hidden="1" x14ac:dyDescent="0.3">
      <c r="A101" s="1">
        <v>2023</v>
      </c>
      <c r="B101" s="1">
        <v>50126</v>
      </c>
      <c r="C101" s="1" t="s">
        <v>161</v>
      </c>
      <c r="D101" s="1">
        <v>48017</v>
      </c>
      <c r="E101" s="1" t="s">
        <v>162</v>
      </c>
      <c r="F101" s="1" t="s">
        <v>163</v>
      </c>
      <c r="G101" s="1" t="s">
        <v>164</v>
      </c>
      <c r="H101" s="1">
        <v>9</v>
      </c>
      <c r="I101" s="1">
        <v>20135</v>
      </c>
      <c r="J101" s="1">
        <v>573327125</v>
      </c>
      <c r="K101" s="6">
        <f>#REF!/#REF!</f>
        <v>28474.1556990315</v>
      </c>
      <c r="L101" s="1">
        <v>274517313</v>
      </c>
      <c r="M101" s="6">
        <f>#REF!/#REF!</f>
        <v>13633.837248572099</v>
      </c>
      <c r="N101" s="1">
        <v>7368</v>
      </c>
      <c r="O101" s="1">
        <v>186675788</v>
      </c>
      <c r="P101" s="1">
        <v>22644522</v>
      </c>
      <c r="Q101" s="1">
        <v>529193515</v>
      </c>
    </row>
    <row r="102" spans="1:17" hidden="1" x14ac:dyDescent="0.3">
      <c r="A102" s="1">
        <v>2023</v>
      </c>
      <c r="B102" s="1">
        <v>50127</v>
      </c>
      <c r="C102" s="1" t="s">
        <v>161</v>
      </c>
      <c r="D102" s="1">
        <v>48017</v>
      </c>
      <c r="E102" s="1" t="s">
        <v>162</v>
      </c>
      <c r="F102" s="1" t="s">
        <v>163</v>
      </c>
      <c r="G102" s="1" t="s">
        <v>164</v>
      </c>
      <c r="H102" s="1">
        <v>9</v>
      </c>
      <c r="I102" s="1">
        <v>30527</v>
      </c>
      <c r="J102" s="1">
        <v>776786014</v>
      </c>
      <c r="K102" s="6">
        <f>#REF!/#REF!</f>
        <v>25445.868051233301</v>
      </c>
      <c r="L102" s="1">
        <v>447769876</v>
      </c>
      <c r="M102" s="6">
        <f>#REF!/#REF!</f>
        <v>14667.994758738199</v>
      </c>
      <c r="N102" s="1">
        <v>9219</v>
      </c>
      <c r="O102" s="1">
        <v>224371931</v>
      </c>
      <c r="P102" s="1">
        <v>24445056</v>
      </c>
      <c r="Q102" s="1">
        <v>733313451</v>
      </c>
    </row>
    <row r="103" spans="1:17" hidden="1" x14ac:dyDescent="0.3">
      <c r="A103" s="1">
        <v>2023</v>
      </c>
      <c r="B103" s="1">
        <v>50129</v>
      </c>
      <c r="C103" s="1" t="s">
        <v>161</v>
      </c>
      <c r="D103" s="1">
        <v>48017</v>
      </c>
      <c r="E103" s="1" t="s">
        <v>162</v>
      </c>
      <c r="F103" s="1" t="s">
        <v>163</v>
      </c>
      <c r="G103" s="1" t="s">
        <v>164</v>
      </c>
      <c r="H103" s="1">
        <v>9</v>
      </c>
      <c r="I103" s="1">
        <v>8804</v>
      </c>
      <c r="J103" s="1">
        <v>335756485</v>
      </c>
      <c r="K103" s="6">
        <f>#REF!/#REF!</f>
        <v>38136.811108586997</v>
      </c>
      <c r="L103" s="1">
        <v>141210310</v>
      </c>
      <c r="M103" s="6">
        <f>#REF!/#REF!</f>
        <v>16039.335529304901</v>
      </c>
      <c r="N103" s="1">
        <v>2610</v>
      </c>
      <c r="O103" s="1">
        <v>88776440</v>
      </c>
      <c r="P103" s="1">
        <v>32298306</v>
      </c>
      <c r="Q103" s="1">
        <v>298747505</v>
      </c>
    </row>
    <row r="104" spans="1:17" hidden="1" x14ac:dyDescent="0.3">
      <c r="A104" s="1">
        <v>2023</v>
      </c>
      <c r="B104" s="1">
        <v>50131</v>
      </c>
      <c r="C104" s="1" t="s">
        <v>161</v>
      </c>
      <c r="D104" s="1">
        <v>48017</v>
      </c>
      <c r="E104" s="1" t="s">
        <v>162</v>
      </c>
      <c r="F104" s="1" t="s">
        <v>163</v>
      </c>
      <c r="G104" s="1" t="s">
        <v>164</v>
      </c>
      <c r="H104" s="1">
        <v>9</v>
      </c>
      <c r="I104" s="1">
        <v>7213</v>
      </c>
      <c r="J104" s="1">
        <v>243799201</v>
      </c>
      <c r="K104" s="6">
        <f>#REF!/#REF!</f>
        <v>33799.972410924704</v>
      </c>
      <c r="L104" s="1">
        <v>111819469</v>
      </c>
      <c r="M104" s="6">
        <f>#REF!/#REF!</f>
        <v>15502.491196450899</v>
      </c>
      <c r="N104" s="1">
        <v>2341</v>
      </c>
      <c r="O104" s="1">
        <v>70269221</v>
      </c>
      <c r="P104" s="1">
        <v>17147093</v>
      </c>
      <c r="Q104" s="1">
        <v>222201311</v>
      </c>
    </row>
    <row r="105" spans="1:17" hidden="1" x14ac:dyDescent="0.3">
      <c r="A105" s="1">
        <v>2023</v>
      </c>
      <c r="B105" s="1">
        <v>50132</v>
      </c>
      <c r="C105" s="1" t="s">
        <v>161</v>
      </c>
      <c r="D105" s="1">
        <v>48017</v>
      </c>
      <c r="E105" s="1" t="s">
        <v>162</v>
      </c>
      <c r="F105" s="1" t="s">
        <v>163</v>
      </c>
      <c r="G105" s="1" t="s">
        <v>164</v>
      </c>
      <c r="H105" s="1">
        <v>9</v>
      </c>
      <c r="I105" s="1">
        <v>6375</v>
      </c>
      <c r="J105" s="1">
        <v>270320124</v>
      </c>
      <c r="K105" s="6">
        <f>#REF!/#REF!</f>
        <v>42403.156705882298</v>
      </c>
      <c r="L105" s="1">
        <v>103450561</v>
      </c>
      <c r="M105" s="6">
        <f>#REF!/#REF!</f>
        <v>16227.538980392201</v>
      </c>
      <c r="N105" s="1">
        <v>2139</v>
      </c>
      <c r="O105" s="1">
        <v>75820575</v>
      </c>
      <c r="P105" s="1">
        <v>31367090</v>
      </c>
      <c r="Q105" s="1">
        <v>242890944</v>
      </c>
    </row>
    <row r="106" spans="1:17" hidden="1" x14ac:dyDescent="0.3">
      <c r="A106" s="1">
        <v>2023</v>
      </c>
      <c r="B106" s="1">
        <v>50133</v>
      </c>
      <c r="C106" s="1" t="s">
        <v>161</v>
      </c>
      <c r="D106" s="1">
        <v>48017</v>
      </c>
      <c r="E106" s="1" t="s">
        <v>162</v>
      </c>
      <c r="F106" s="1" t="s">
        <v>163</v>
      </c>
      <c r="G106" s="1" t="s">
        <v>164</v>
      </c>
      <c r="H106" s="1">
        <v>9</v>
      </c>
      <c r="I106" s="1">
        <v>9408</v>
      </c>
      <c r="J106" s="1">
        <v>311557066</v>
      </c>
      <c r="K106" s="6">
        <f>#REF!/#REF!</f>
        <v>33116.1847363946</v>
      </c>
      <c r="L106" s="1">
        <v>146912812</v>
      </c>
      <c r="M106" s="6">
        <f>#REF!/#REF!</f>
        <v>15615.732568027201</v>
      </c>
      <c r="N106" s="1">
        <v>3141</v>
      </c>
      <c r="O106" s="1">
        <v>86572040</v>
      </c>
      <c r="P106" s="1">
        <v>19544418</v>
      </c>
      <c r="Q106" s="1">
        <v>284343756</v>
      </c>
    </row>
    <row r="107" spans="1:17" hidden="1" x14ac:dyDescent="0.3">
      <c r="A107" s="1">
        <v>2023</v>
      </c>
      <c r="B107" s="1">
        <v>50134</v>
      </c>
      <c r="C107" s="1" t="s">
        <v>161</v>
      </c>
      <c r="D107" s="1">
        <v>48017</v>
      </c>
      <c r="E107" s="1" t="s">
        <v>162</v>
      </c>
      <c r="F107" s="1" t="s">
        <v>163</v>
      </c>
      <c r="G107" s="1" t="s">
        <v>164</v>
      </c>
      <c r="H107" s="1">
        <v>9</v>
      </c>
      <c r="I107" s="1">
        <v>14197</v>
      </c>
      <c r="J107" s="1">
        <v>424339398</v>
      </c>
      <c r="K107" s="6">
        <f>#REF!/#REF!</f>
        <v>29889.370852997101</v>
      </c>
      <c r="L107" s="1">
        <v>216629523</v>
      </c>
      <c r="M107" s="6">
        <f>#REF!/#REF!</f>
        <v>15258.8239064591</v>
      </c>
      <c r="N107" s="1">
        <v>4525</v>
      </c>
      <c r="O107" s="1">
        <v>126693958</v>
      </c>
      <c r="P107" s="1">
        <v>24549264</v>
      </c>
      <c r="Q107" s="1">
        <v>390138025</v>
      </c>
    </row>
    <row r="108" spans="1:17" hidden="1" x14ac:dyDescent="0.3">
      <c r="A108" s="1">
        <v>2023</v>
      </c>
      <c r="B108" s="1">
        <v>50135</v>
      </c>
      <c r="C108" s="1" t="s">
        <v>161</v>
      </c>
      <c r="D108" s="1">
        <v>48017</v>
      </c>
      <c r="E108" s="1" t="s">
        <v>162</v>
      </c>
      <c r="F108" s="1" t="s">
        <v>163</v>
      </c>
      <c r="G108" s="1" t="s">
        <v>164</v>
      </c>
      <c r="H108" s="1">
        <v>9</v>
      </c>
      <c r="I108" s="1">
        <v>13986</v>
      </c>
      <c r="J108" s="1">
        <v>409176658</v>
      </c>
      <c r="K108" s="6">
        <f>#REF!/#REF!</f>
        <v>29256.160303160301</v>
      </c>
      <c r="L108" s="1">
        <v>188132422</v>
      </c>
      <c r="M108" s="6">
        <f>#REF!/#REF!</f>
        <v>13451.481624481599</v>
      </c>
      <c r="N108" s="1">
        <v>5225</v>
      </c>
      <c r="O108" s="1">
        <v>134498862</v>
      </c>
      <c r="P108" s="1">
        <v>21357607</v>
      </c>
      <c r="Q108" s="1">
        <v>377141961</v>
      </c>
    </row>
    <row r="109" spans="1:17" hidden="1" x14ac:dyDescent="0.3">
      <c r="A109" s="1">
        <v>2023</v>
      </c>
      <c r="B109" s="1">
        <v>50136</v>
      </c>
      <c r="C109" s="1" t="s">
        <v>161</v>
      </c>
      <c r="D109" s="1">
        <v>48017</v>
      </c>
      <c r="E109" s="1" t="s">
        <v>162</v>
      </c>
      <c r="F109" s="1" t="s">
        <v>163</v>
      </c>
      <c r="G109" s="1" t="s">
        <v>164</v>
      </c>
      <c r="H109" s="1">
        <v>9</v>
      </c>
      <c r="I109" s="1">
        <v>15010</v>
      </c>
      <c r="J109" s="1">
        <v>449689279</v>
      </c>
      <c r="K109" s="6">
        <f>#REF!/#REF!</f>
        <v>29959.3123917388</v>
      </c>
      <c r="L109" s="1">
        <v>210254534</v>
      </c>
      <c r="M109" s="6">
        <f>#REF!/#REF!</f>
        <v>14007.6305129913</v>
      </c>
      <c r="N109" s="1">
        <v>5206</v>
      </c>
      <c r="O109" s="1">
        <v>139175273</v>
      </c>
      <c r="P109" s="1">
        <v>26529228</v>
      </c>
      <c r="Q109" s="1">
        <v>413746693</v>
      </c>
    </row>
    <row r="110" spans="1:17" hidden="1" x14ac:dyDescent="0.3">
      <c r="A110" s="1">
        <v>2023</v>
      </c>
      <c r="B110" s="1">
        <v>50137</v>
      </c>
      <c r="C110" s="1" t="s">
        <v>161</v>
      </c>
      <c r="D110" s="1">
        <v>48017</v>
      </c>
      <c r="E110" s="1" t="s">
        <v>162</v>
      </c>
      <c r="F110" s="1" t="s">
        <v>163</v>
      </c>
      <c r="G110" s="1" t="s">
        <v>164</v>
      </c>
      <c r="H110" s="1">
        <v>9</v>
      </c>
      <c r="I110" s="1">
        <v>10673</v>
      </c>
      <c r="J110" s="1">
        <v>341036646</v>
      </c>
      <c r="K110" s="6">
        <f>#REF!/#REF!</f>
        <v>31953.213342078099</v>
      </c>
      <c r="L110" s="1">
        <v>155546267</v>
      </c>
      <c r="M110" s="6">
        <f>#REF!/#REF!</f>
        <v>14573.809331959101</v>
      </c>
      <c r="N110" s="1">
        <v>3737</v>
      </c>
      <c r="O110" s="1">
        <v>106442374</v>
      </c>
      <c r="P110" s="1">
        <v>19472864</v>
      </c>
      <c r="Q110" s="1">
        <v>311445726</v>
      </c>
    </row>
    <row r="111" spans="1:17" hidden="1" x14ac:dyDescent="0.3">
      <c r="A111" s="1">
        <v>2023</v>
      </c>
      <c r="B111" s="1">
        <v>50139</v>
      </c>
      <c r="C111" s="1" t="s">
        <v>161</v>
      </c>
      <c r="D111" s="1">
        <v>48017</v>
      </c>
      <c r="E111" s="1" t="s">
        <v>162</v>
      </c>
      <c r="F111" s="1" t="s">
        <v>163</v>
      </c>
      <c r="G111" s="1" t="s">
        <v>164</v>
      </c>
      <c r="H111" s="1">
        <v>9</v>
      </c>
      <c r="I111" s="1">
        <v>6096</v>
      </c>
      <c r="J111" s="1">
        <v>224272174</v>
      </c>
      <c r="K111" s="6">
        <f>#REF!/#REF!</f>
        <v>36790.054790026203</v>
      </c>
      <c r="L111" s="1">
        <v>103507829</v>
      </c>
      <c r="M111" s="6">
        <f>#REF!/#REF!</f>
        <v>16979.630741469799</v>
      </c>
      <c r="N111" s="1">
        <v>2045</v>
      </c>
      <c r="O111" s="1">
        <v>61034396</v>
      </c>
      <c r="P111" s="1">
        <v>14116411</v>
      </c>
      <c r="Q111" s="1">
        <v>203913446</v>
      </c>
    </row>
    <row r="112" spans="1:17" hidden="1" x14ac:dyDescent="0.3">
      <c r="A112" s="1">
        <v>2023</v>
      </c>
      <c r="B112" s="1">
        <v>50141</v>
      </c>
      <c r="C112" s="1" t="s">
        <v>161</v>
      </c>
      <c r="D112" s="1">
        <v>48017</v>
      </c>
      <c r="E112" s="1" t="s">
        <v>162</v>
      </c>
      <c r="F112" s="1" t="s">
        <v>163</v>
      </c>
      <c r="G112" s="1" t="s">
        <v>164</v>
      </c>
      <c r="H112" s="1">
        <v>9</v>
      </c>
      <c r="I112" s="1">
        <v>13319</v>
      </c>
      <c r="J112" s="1">
        <v>370071608</v>
      </c>
      <c r="K112" s="6">
        <f>#REF!/#REF!</f>
        <v>27785.2397327127</v>
      </c>
      <c r="L112" s="1">
        <v>193317628</v>
      </c>
      <c r="M112" s="6">
        <f>#REF!/#REF!</f>
        <v>14514.42510699</v>
      </c>
      <c r="N112" s="1">
        <v>4689</v>
      </c>
      <c r="O112" s="1">
        <v>115998389</v>
      </c>
      <c r="P112" s="1">
        <v>15766391</v>
      </c>
      <c r="Q112" s="1">
        <v>344954040</v>
      </c>
    </row>
    <row r="113" spans="1:17" hidden="1" x14ac:dyDescent="0.3">
      <c r="A113" s="1">
        <v>2023</v>
      </c>
      <c r="B113" s="1">
        <v>50142</v>
      </c>
      <c r="C113" s="1" t="s">
        <v>161</v>
      </c>
      <c r="D113" s="1">
        <v>48017</v>
      </c>
      <c r="E113" s="1" t="s">
        <v>162</v>
      </c>
      <c r="F113" s="1" t="s">
        <v>163</v>
      </c>
      <c r="G113" s="1" t="s">
        <v>164</v>
      </c>
      <c r="H113" s="1">
        <v>9</v>
      </c>
      <c r="I113" s="1">
        <v>34462</v>
      </c>
      <c r="J113" s="1">
        <v>844495275</v>
      </c>
      <c r="K113" s="6">
        <f>#REF!/#REF!</f>
        <v>24505.1150542627</v>
      </c>
      <c r="L113" s="1">
        <v>444173262</v>
      </c>
      <c r="M113" s="6">
        <f>#REF!/#REF!</f>
        <v>12888.7836457547</v>
      </c>
      <c r="N113" s="1">
        <v>12504</v>
      </c>
      <c r="O113" s="1">
        <v>284946819</v>
      </c>
      <c r="P113" s="1">
        <v>17462298</v>
      </c>
      <c r="Q113" s="1">
        <v>792888995</v>
      </c>
    </row>
    <row r="114" spans="1:17" hidden="1" x14ac:dyDescent="0.3">
      <c r="A114" s="1">
        <v>2023</v>
      </c>
      <c r="B114" s="1">
        <v>50143</v>
      </c>
      <c r="C114" s="1" t="s">
        <v>161</v>
      </c>
      <c r="D114" s="1">
        <v>48017</v>
      </c>
      <c r="E114" s="1" t="s">
        <v>162</v>
      </c>
      <c r="F114" s="1" t="s">
        <v>163</v>
      </c>
      <c r="G114" s="1" t="s">
        <v>164</v>
      </c>
      <c r="H114" s="1">
        <v>9</v>
      </c>
      <c r="I114" s="1">
        <v>14718</v>
      </c>
      <c r="J114" s="1">
        <v>408561032</v>
      </c>
      <c r="K114" s="6">
        <f>#REF!/#REF!</f>
        <v>27759.276532137501</v>
      </c>
      <c r="L114" s="1">
        <v>215268762</v>
      </c>
      <c r="M114" s="6">
        <f>#REF!/#REF!</f>
        <v>14626.223807582601</v>
      </c>
      <c r="N114" s="1">
        <v>4981</v>
      </c>
      <c r="O114" s="1">
        <v>125040552</v>
      </c>
      <c r="P114" s="1">
        <v>12525269</v>
      </c>
      <c r="Q114" s="1">
        <v>378873474</v>
      </c>
    </row>
    <row r="115" spans="1:17" hidden="1" x14ac:dyDescent="0.3">
      <c r="A115" s="1">
        <v>2023</v>
      </c>
      <c r="B115" s="1">
        <v>50144</v>
      </c>
      <c r="C115" s="1" t="s">
        <v>161</v>
      </c>
      <c r="D115" s="1">
        <v>48017</v>
      </c>
      <c r="E115" s="1" t="s">
        <v>162</v>
      </c>
      <c r="F115" s="1" t="s">
        <v>163</v>
      </c>
      <c r="G115" s="1" t="s">
        <v>164</v>
      </c>
      <c r="H115" s="1">
        <v>9</v>
      </c>
      <c r="I115" s="1">
        <v>15557</v>
      </c>
      <c r="J115" s="1">
        <v>437334734</v>
      </c>
      <c r="K115" s="6">
        <f>#REF!/#REF!</f>
        <v>28111.7653789291</v>
      </c>
      <c r="L115" s="1">
        <v>238010098</v>
      </c>
      <c r="M115" s="6">
        <f>#REF!/#REF!</f>
        <v>15299.2285144951</v>
      </c>
      <c r="N115" s="1">
        <v>4609</v>
      </c>
      <c r="O115" s="1">
        <v>121961734</v>
      </c>
      <c r="P115" s="1">
        <v>20878369</v>
      </c>
      <c r="Q115" s="1">
        <v>404662110</v>
      </c>
    </row>
    <row r="116" spans="1:17" hidden="1" x14ac:dyDescent="0.3">
      <c r="A116" s="1">
        <v>2023</v>
      </c>
      <c r="B116" s="1">
        <v>50145</v>
      </c>
      <c r="C116" s="1" t="s">
        <v>161</v>
      </c>
      <c r="D116" s="1">
        <v>48017</v>
      </c>
      <c r="E116" s="1" t="s">
        <v>162</v>
      </c>
      <c r="F116" s="1" t="s">
        <v>163</v>
      </c>
      <c r="G116" s="1" t="s">
        <v>164</v>
      </c>
      <c r="H116" s="1">
        <v>9</v>
      </c>
      <c r="I116" s="1">
        <v>13954</v>
      </c>
      <c r="J116" s="1">
        <v>301994712</v>
      </c>
      <c r="K116" s="6">
        <f>#REF!/#REF!</f>
        <v>21642.160814103499</v>
      </c>
      <c r="L116" s="1">
        <v>166140631</v>
      </c>
      <c r="M116" s="6">
        <f>#REF!/#REF!</f>
        <v>11906.308657015899</v>
      </c>
      <c r="N116" s="1">
        <v>4441</v>
      </c>
      <c r="O116" s="1">
        <v>93555839</v>
      </c>
      <c r="P116" s="1">
        <v>4232569</v>
      </c>
      <c r="Q116" s="1">
        <v>287220732</v>
      </c>
    </row>
    <row r="117" spans="1:17" hidden="1" x14ac:dyDescent="0.3">
      <c r="A117" s="1">
        <v>2023</v>
      </c>
      <c r="B117" s="1">
        <v>71121</v>
      </c>
      <c r="C117" s="1" t="s">
        <v>165</v>
      </c>
      <c r="D117" s="1">
        <v>71024</v>
      </c>
      <c r="E117" s="1" t="s">
        <v>166</v>
      </c>
      <c r="F117" s="1" t="s">
        <v>167</v>
      </c>
      <c r="G117" s="1" t="s">
        <v>135</v>
      </c>
      <c r="H117" s="1">
        <v>16</v>
      </c>
      <c r="I117" s="1">
        <v>47913</v>
      </c>
      <c r="J117" s="1">
        <v>953951465</v>
      </c>
      <c r="K117" s="6">
        <f>#REF!/#REF!</f>
        <v>19910.075866675001</v>
      </c>
      <c r="L117" s="1">
        <v>489577470</v>
      </c>
      <c r="M117" s="6">
        <f>#REF!/#REF!</f>
        <v>10218.050842151401</v>
      </c>
      <c r="N117" s="1">
        <v>15253</v>
      </c>
      <c r="O117" s="1">
        <v>337197821</v>
      </c>
      <c r="P117" s="1">
        <v>35033496</v>
      </c>
      <c r="Q117" s="1">
        <v>908650569</v>
      </c>
    </row>
    <row r="118" spans="1:17" hidden="1" x14ac:dyDescent="0.3">
      <c r="A118" s="1">
        <v>2023</v>
      </c>
      <c r="B118" s="1">
        <v>71122</v>
      </c>
      <c r="C118" s="1" t="s">
        <v>165</v>
      </c>
      <c r="D118" s="1">
        <v>71024</v>
      </c>
      <c r="E118" s="1" t="s">
        <v>166</v>
      </c>
      <c r="F118" s="1" t="s">
        <v>167</v>
      </c>
      <c r="G118" s="1" t="s">
        <v>135</v>
      </c>
      <c r="H118" s="1">
        <v>16</v>
      </c>
      <c r="I118" s="1">
        <v>48140</v>
      </c>
      <c r="J118" s="1">
        <v>1027212661</v>
      </c>
      <c r="K118" s="6">
        <f>#REF!/#REF!</f>
        <v>21338.0278562526</v>
      </c>
      <c r="L118" s="1">
        <v>545401174</v>
      </c>
      <c r="M118" s="6">
        <f>#REF!/#REF!</f>
        <v>11329.4801412547</v>
      </c>
      <c r="N118" s="1">
        <v>16037</v>
      </c>
      <c r="O118" s="1">
        <v>353340764</v>
      </c>
      <c r="P118" s="1">
        <v>32553982</v>
      </c>
      <c r="Q118" s="1">
        <v>980263183</v>
      </c>
    </row>
    <row r="119" spans="1:17" hidden="1" x14ac:dyDescent="0.3">
      <c r="A119" s="1">
        <v>2023</v>
      </c>
      <c r="B119" s="1">
        <v>47121</v>
      </c>
      <c r="C119" s="1" t="s">
        <v>168</v>
      </c>
      <c r="D119" s="1">
        <v>40012</v>
      </c>
      <c r="E119" s="1" t="s">
        <v>169</v>
      </c>
      <c r="F119" s="1" t="s">
        <v>157</v>
      </c>
      <c r="G119" s="1" t="s">
        <v>143</v>
      </c>
      <c r="H119" s="1">
        <v>8</v>
      </c>
      <c r="I119" s="1">
        <v>58132</v>
      </c>
      <c r="J119" s="1">
        <v>1508122507</v>
      </c>
      <c r="K119" s="6">
        <f>#REF!/#REF!</f>
        <v>25943.0693421867</v>
      </c>
      <c r="L119" s="1">
        <v>780932235</v>
      </c>
      <c r="M119" s="6">
        <f>#REF!/#REF!</f>
        <v>13433.775459299501</v>
      </c>
      <c r="N119" s="1">
        <v>20991</v>
      </c>
      <c r="O119" s="1">
        <v>471236092</v>
      </c>
      <c r="P119" s="1">
        <v>71985613</v>
      </c>
      <c r="Q119" s="1">
        <v>1406928433</v>
      </c>
    </row>
    <row r="120" spans="1:17" hidden="1" x14ac:dyDescent="0.3">
      <c r="A120" s="1">
        <v>2023</v>
      </c>
      <c r="B120" s="1">
        <v>47122</v>
      </c>
      <c r="C120" s="1" t="s">
        <v>168</v>
      </c>
      <c r="D120" s="1">
        <v>40012</v>
      </c>
      <c r="E120" s="1" t="s">
        <v>169</v>
      </c>
      <c r="F120" s="1" t="s">
        <v>157</v>
      </c>
      <c r="G120" s="1" t="s">
        <v>143</v>
      </c>
      <c r="H120" s="1">
        <v>8</v>
      </c>
      <c r="I120" s="1">
        <v>34975</v>
      </c>
      <c r="J120" s="1">
        <v>868202712</v>
      </c>
      <c r="K120" s="6">
        <f>#REF!/#REF!</f>
        <v>24823.522859185101</v>
      </c>
      <c r="L120" s="1">
        <v>465874097</v>
      </c>
      <c r="M120" s="6">
        <f>#REF!/#REF!</f>
        <v>13320.2029163688</v>
      </c>
      <c r="N120" s="1">
        <v>12245</v>
      </c>
      <c r="O120" s="1">
        <v>257309779</v>
      </c>
      <c r="P120" s="1">
        <v>28958465</v>
      </c>
      <c r="Q120" s="1">
        <v>809941148</v>
      </c>
    </row>
    <row r="121" spans="1:17" hidden="1" x14ac:dyDescent="0.3">
      <c r="A121" s="1">
        <v>2023</v>
      </c>
      <c r="B121" s="1">
        <v>16121</v>
      </c>
      <c r="C121" s="1" t="s">
        <v>170</v>
      </c>
      <c r="D121" s="1">
        <v>10025</v>
      </c>
      <c r="E121" s="1" t="s">
        <v>171</v>
      </c>
      <c r="F121" s="1" t="s">
        <v>172</v>
      </c>
      <c r="G121" s="1" t="s">
        <v>173</v>
      </c>
      <c r="H121" s="1">
        <v>7</v>
      </c>
      <c r="I121" s="1">
        <v>9880</v>
      </c>
      <c r="J121" s="1">
        <v>274456264</v>
      </c>
      <c r="K121" s="6">
        <f>#REF!/#REF!</f>
        <v>27778.974089068801</v>
      </c>
      <c r="L121" s="1">
        <v>175903876</v>
      </c>
      <c r="M121" s="6">
        <f>#REF!/#REF!</f>
        <v>17804.0360323887</v>
      </c>
      <c r="N121" s="1">
        <v>1562</v>
      </c>
      <c r="O121" s="1">
        <v>43547744</v>
      </c>
      <c r="P121" s="1">
        <v>16801378</v>
      </c>
      <c r="Q121" s="1">
        <v>259122582</v>
      </c>
    </row>
    <row r="122" spans="1:17" hidden="1" x14ac:dyDescent="0.3">
      <c r="A122" s="1">
        <v>2023</v>
      </c>
      <c r="B122" s="1">
        <v>16122</v>
      </c>
      <c r="C122" s="1" t="s">
        <v>170</v>
      </c>
      <c r="D122" s="1">
        <v>10025</v>
      </c>
      <c r="E122" s="1" t="s">
        <v>171</v>
      </c>
      <c r="F122" s="1" t="s">
        <v>172</v>
      </c>
      <c r="G122" s="1" t="s">
        <v>173</v>
      </c>
      <c r="H122" s="1">
        <v>7</v>
      </c>
      <c r="I122" s="1">
        <v>12120</v>
      </c>
      <c r="J122" s="1">
        <v>398398305</v>
      </c>
      <c r="K122" s="6">
        <f>#REF!/#REF!</f>
        <v>32871.147277227697</v>
      </c>
      <c r="L122" s="1">
        <v>156835222</v>
      </c>
      <c r="M122" s="6">
        <f>#REF!/#REF!</f>
        <v>12940.199834983499</v>
      </c>
      <c r="N122" s="1">
        <v>4294</v>
      </c>
      <c r="O122" s="1">
        <v>116980299</v>
      </c>
      <c r="P122" s="1">
        <v>36263197</v>
      </c>
      <c r="Q122" s="1">
        <v>360942027</v>
      </c>
    </row>
    <row r="123" spans="1:17" hidden="1" x14ac:dyDescent="0.3">
      <c r="A123" s="1">
        <v>2023</v>
      </c>
      <c r="B123" s="1">
        <v>16123</v>
      </c>
      <c r="C123" s="1" t="s">
        <v>170</v>
      </c>
      <c r="D123" s="1">
        <v>10025</v>
      </c>
      <c r="E123" s="1" t="s">
        <v>171</v>
      </c>
      <c r="F123" s="1" t="s">
        <v>172</v>
      </c>
      <c r="G123" s="1" t="s">
        <v>173</v>
      </c>
      <c r="H123" s="1">
        <v>7</v>
      </c>
      <c r="I123" s="1">
        <v>5880</v>
      </c>
      <c r="J123" s="1">
        <v>155173406</v>
      </c>
      <c r="K123" s="6">
        <f>#REF!/#REF!</f>
        <v>26390.035034013599</v>
      </c>
      <c r="L123" s="1">
        <v>81161225</v>
      </c>
      <c r="M123" s="6">
        <f>#REF!/#REF!</f>
        <v>13802.9294217687</v>
      </c>
      <c r="N123" s="1">
        <v>1363</v>
      </c>
      <c r="O123" s="1">
        <v>36621811</v>
      </c>
      <c r="P123" s="1">
        <v>8918923</v>
      </c>
      <c r="Q123" s="1">
        <v>144028720</v>
      </c>
    </row>
    <row r="124" spans="1:17" hidden="1" x14ac:dyDescent="0.3">
      <c r="A124" s="1">
        <v>2023</v>
      </c>
      <c r="B124" s="1">
        <v>16124</v>
      </c>
      <c r="C124" s="1" t="s">
        <v>170</v>
      </c>
      <c r="D124" s="1">
        <v>10025</v>
      </c>
      <c r="E124" s="1" t="s">
        <v>171</v>
      </c>
      <c r="F124" s="1" t="s">
        <v>172</v>
      </c>
      <c r="G124" s="1" t="s">
        <v>173</v>
      </c>
      <c r="H124" s="1">
        <v>7</v>
      </c>
      <c r="I124" s="1">
        <v>5366</v>
      </c>
      <c r="J124" s="1">
        <v>162785257</v>
      </c>
      <c r="K124" s="6">
        <f>#REF!/#REF!</f>
        <v>30336.425083861301</v>
      </c>
      <c r="L124" s="1">
        <v>82149355</v>
      </c>
      <c r="M124" s="6">
        <f>#REF!/#REF!</f>
        <v>15309.2349981364</v>
      </c>
      <c r="N124" s="1">
        <v>1462</v>
      </c>
      <c r="O124" s="1">
        <v>42482223</v>
      </c>
      <c r="P124" s="1">
        <v>10098539</v>
      </c>
      <c r="Q124" s="1">
        <v>150132488</v>
      </c>
    </row>
    <row r="125" spans="1:17" hidden="1" x14ac:dyDescent="0.3">
      <c r="A125" s="1">
        <v>2023</v>
      </c>
      <c r="B125" s="1">
        <v>16125</v>
      </c>
      <c r="C125" s="1" t="s">
        <v>170</v>
      </c>
      <c r="D125" s="1">
        <v>10025</v>
      </c>
      <c r="E125" s="1" t="s">
        <v>171</v>
      </c>
      <c r="F125" s="1" t="s">
        <v>172</v>
      </c>
      <c r="G125" s="1" t="s">
        <v>173</v>
      </c>
      <c r="H125" s="1">
        <v>7</v>
      </c>
      <c r="I125" s="1">
        <v>5277</v>
      </c>
      <c r="J125" s="1">
        <v>198919051</v>
      </c>
      <c r="K125" s="6">
        <f>#REF!/#REF!</f>
        <v>37695.480576084898</v>
      </c>
      <c r="L125" s="1">
        <v>88901229</v>
      </c>
      <c r="M125" s="6">
        <f>#REF!/#REF!</f>
        <v>16846.9260943718</v>
      </c>
      <c r="N125" s="1">
        <v>1962</v>
      </c>
      <c r="O125" s="1">
        <v>63021370</v>
      </c>
      <c r="P125" s="1">
        <v>13804017</v>
      </c>
      <c r="Q125" s="1">
        <v>182635146</v>
      </c>
    </row>
    <row r="126" spans="1:17" hidden="1" x14ac:dyDescent="0.3">
      <c r="A126" s="1">
        <v>2023</v>
      </c>
      <c r="B126" s="1">
        <v>16126</v>
      </c>
      <c r="C126" s="1" t="s">
        <v>170</v>
      </c>
      <c r="D126" s="1">
        <v>10025</v>
      </c>
      <c r="E126" s="1" t="s">
        <v>171</v>
      </c>
      <c r="F126" s="1" t="s">
        <v>172</v>
      </c>
      <c r="G126" s="1" t="s">
        <v>173</v>
      </c>
      <c r="H126" s="1">
        <v>7</v>
      </c>
      <c r="I126" s="1">
        <v>7321</v>
      </c>
      <c r="J126" s="1">
        <v>174321064</v>
      </c>
      <c r="K126" s="6">
        <f>#REF!/#REF!</f>
        <v>23811.100122934</v>
      </c>
      <c r="L126" s="1">
        <v>98477991</v>
      </c>
      <c r="M126" s="6">
        <f>#REF!/#REF!</f>
        <v>13451.4398306242</v>
      </c>
      <c r="N126" s="1">
        <v>2111</v>
      </c>
      <c r="O126" s="1">
        <v>51683361</v>
      </c>
      <c r="P126" s="1">
        <v>4485112</v>
      </c>
      <c r="Q126" s="1">
        <v>164531376</v>
      </c>
    </row>
    <row r="127" spans="1:17" hidden="1" x14ac:dyDescent="0.3">
      <c r="A127" s="1">
        <v>2023</v>
      </c>
      <c r="B127" s="1">
        <v>16127</v>
      </c>
      <c r="C127" s="1" t="s">
        <v>170</v>
      </c>
      <c r="D127" s="1">
        <v>10025</v>
      </c>
      <c r="E127" s="1" t="s">
        <v>171</v>
      </c>
      <c r="F127" s="1" t="s">
        <v>172</v>
      </c>
      <c r="G127" s="1" t="s">
        <v>173</v>
      </c>
      <c r="H127" s="1">
        <v>7</v>
      </c>
      <c r="I127" s="1">
        <v>9785</v>
      </c>
      <c r="J127" s="1">
        <v>244230199</v>
      </c>
      <c r="K127" s="6">
        <f>#REF!/#REF!</f>
        <v>24959.652427184501</v>
      </c>
      <c r="L127" s="1">
        <v>129207584</v>
      </c>
      <c r="M127" s="6">
        <f>#REF!/#REF!</f>
        <v>13204.658559018901</v>
      </c>
      <c r="N127" s="1">
        <v>3928</v>
      </c>
      <c r="O127" s="1">
        <v>92064311</v>
      </c>
      <c r="P127" s="1">
        <v>2771502</v>
      </c>
      <c r="Q127" s="1">
        <v>233600612</v>
      </c>
    </row>
    <row r="128" spans="1:17" hidden="1" x14ac:dyDescent="0.3">
      <c r="A128" s="1">
        <v>2023</v>
      </c>
      <c r="B128" s="1">
        <v>16128</v>
      </c>
      <c r="C128" s="1" t="s">
        <v>170</v>
      </c>
      <c r="D128" s="1">
        <v>10025</v>
      </c>
      <c r="E128" s="1" t="s">
        <v>171</v>
      </c>
      <c r="F128" s="1" t="s">
        <v>172</v>
      </c>
      <c r="G128" s="1" t="s">
        <v>173</v>
      </c>
      <c r="H128" s="1">
        <v>7</v>
      </c>
      <c r="I128" s="1">
        <v>7597</v>
      </c>
      <c r="J128" s="1">
        <v>299715968</v>
      </c>
      <c r="K128" s="6">
        <f>#REF!/#REF!</f>
        <v>39451.884691325497</v>
      </c>
      <c r="L128" s="1">
        <v>132805890</v>
      </c>
      <c r="M128" s="6">
        <f>#REF!/#REF!</f>
        <v>17481.3597472687</v>
      </c>
      <c r="N128" s="1">
        <v>2606</v>
      </c>
      <c r="O128" s="1">
        <v>81135762</v>
      </c>
      <c r="P128" s="1">
        <v>28509751</v>
      </c>
      <c r="Q128" s="1">
        <v>272887778</v>
      </c>
    </row>
    <row r="129" spans="1:17" hidden="1" x14ac:dyDescent="0.3">
      <c r="A129" s="1">
        <v>2023</v>
      </c>
      <c r="B129" s="1">
        <v>16129</v>
      </c>
      <c r="C129" s="1" t="s">
        <v>170</v>
      </c>
      <c r="D129" s="1">
        <v>10025</v>
      </c>
      <c r="E129" s="1" t="s">
        <v>171</v>
      </c>
      <c r="F129" s="1" t="s">
        <v>172</v>
      </c>
      <c r="G129" s="1" t="s">
        <v>173</v>
      </c>
      <c r="H129" s="1">
        <v>7</v>
      </c>
      <c r="I129" s="1">
        <v>11514</v>
      </c>
      <c r="J129" s="1">
        <v>391730411</v>
      </c>
      <c r="K129" s="6">
        <f>#REF!/#REF!</f>
        <v>34022.095796421701</v>
      </c>
      <c r="L129" s="1">
        <v>169529802</v>
      </c>
      <c r="M129" s="6">
        <f>#REF!/#REF!</f>
        <v>14723.797290255299</v>
      </c>
      <c r="N129" s="1">
        <v>4513</v>
      </c>
      <c r="O129" s="1">
        <v>132452610</v>
      </c>
      <c r="P129" s="1">
        <v>19435579</v>
      </c>
      <c r="Q129" s="1">
        <v>358850424</v>
      </c>
    </row>
    <row r="130" spans="1:17" hidden="1" x14ac:dyDescent="0.3">
      <c r="A130" s="1">
        <v>2023</v>
      </c>
      <c r="B130" s="1">
        <v>16131</v>
      </c>
      <c r="C130" s="1" t="s">
        <v>170</v>
      </c>
      <c r="D130" s="1">
        <v>10025</v>
      </c>
      <c r="E130" s="1" t="s">
        <v>171</v>
      </c>
      <c r="F130" s="1" t="s">
        <v>172</v>
      </c>
      <c r="G130" s="1" t="s">
        <v>173</v>
      </c>
      <c r="H130" s="1">
        <v>7</v>
      </c>
      <c r="I130" s="1">
        <v>7778</v>
      </c>
      <c r="J130" s="1">
        <v>263204791</v>
      </c>
      <c r="K130" s="6">
        <f>#REF!/#REF!</f>
        <v>33839.649138596003</v>
      </c>
      <c r="L130" s="1">
        <v>122726362</v>
      </c>
      <c r="M130" s="6">
        <f>#REF!/#REF!</f>
        <v>15778.6528670609</v>
      </c>
      <c r="N130" s="1">
        <v>2929</v>
      </c>
      <c r="O130" s="1">
        <v>85423345</v>
      </c>
      <c r="P130" s="1">
        <v>22871613</v>
      </c>
      <c r="Q130" s="1">
        <v>245562691</v>
      </c>
    </row>
    <row r="131" spans="1:17" hidden="1" x14ac:dyDescent="0.3">
      <c r="A131" s="1">
        <v>2023</v>
      </c>
      <c r="B131" s="1">
        <v>16132</v>
      </c>
      <c r="C131" s="1" t="s">
        <v>170</v>
      </c>
      <c r="D131" s="1">
        <v>10025</v>
      </c>
      <c r="E131" s="1" t="s">
        <v>171</v>
      </c>
      <c r="F131" s="1" t="s">
        <v>172</v>
      </c>
      <c r="G131" s="1" t="s">
        <v>173</v>
      </c>
      <c r="H131" s="1">
        <v>7</v>
      </c>
      <c r="I131" s="1">
        <v>13773</v>
      </c>
      <c r="J131" s="1">
        <v>341505081</v>
      </c>
      <c r="K131" s="6">
        <f>#REF!/#REF!</f>
        <v>24795.2574602483</v>
      </c>
      <c r="L131" s="1">
        <v>180349655</v>
      </c>
      <c r="M131" s="6">
        <f>#REF!/#REF!</f>
        <v>13094.435126697201</v>
      </c>
      <c r="N131" s="1">
        <v>5315</v>
      </c>
      <c r="O131" s="1">
        <v>123784970</v>
      </c>
      <c r="P131" s="1">
        <v>5932929</v>
      </c>
      <c r="Q131" s="1">
        <v>324057765</v>
      </c>
    </row>
    <row r="132" spans="1:17" hidden="1" x14ac:dyDescent="0.3">
      <c r="A132" s="1">
        <v>2023</v>
      </c>
      <c r="B132" s="1">
        <v>16133</v>
      </c>
      <c r="C132" s="1" t="s">
        <v>170</v>
      </c>
      <c r="D132" s="1">
        <v>10025</v>
      </c>
      <c r="E132" s="1" t="s">
        <v>171</v>
      </c>
      <c r="F132" s="1" t="s">
        <v>172</v>
      </c>
      <c r="G132" s="1" t="s">
        <v>173</v>
      </c>
      <c r="H132" s="1">
        <v>7</v>
      </c>
      <c r="I132" s="1">
        <v>8238</v>
      </c>
      <c r="J132" s="1">
        <v>204035228</v>
      </c>
      <c r="K132" s="6">
        <f>#REF!/#REF!</f>
        <v>24767.568341830502</v>
      </c>
      <c r="L132" s="1">
        <v>106299945</v>
      </c>
      <c r="M132" s="6">
        <f>#REF!/#REF!</f>
        <v>12903.610706482201</v>
      </c>
      <c r="N132" s="1">
        <v>3161</v>
      </c>
      <c r="O132" s="1">
        <v>72258785</v>
      </c>
      <c r="P132" s="1">
        <v>3269313</v>
      </c>
      <c r="Q132" s="1">
        <v>192954586</v>
      </c>
    </row>
    <row r="133" spans="1:17" hidden="1" x14ac:dyDescent="0.3">
      <c r="A133" s="1">
        <v>2023</v>
      </c>
      <c r="B133" s="1">
        <v>16134</v>
      </c>
      <c r="C133" s="1" t="s">
        <v>170</v>
      </c>
      <c r="D133" s="1">
        <v>10025</v>
      </c>
      <c r="E133" s="1" t="s">
        <v>171</v>
      </c>
      <c r="F133" s="1" t="s">
        <v>172</v>
      </c>
      <c r="G133" s="1" t="s">
        <v>173</v>
      </c>
      <c r="H133" s="1">
        <v>7</v>
      </c>
      <c r="I133" s="1">
        <v>11974</v>
      </c>
      <c r="J133" s="1">
        <v>277253951</v>
      </c>
      <c r="K133" s="6">
        <f>#REF!/#REF!</f>
        <v>23154.664356104899</v>
      </c>
      <c r="L133" s="1">
        <v>154969475</v>
      </c>
      <c r="M133" s="6">
        <f>#REF!/#REF!</f>
        <v>12942.1642725906</v>
      </c>
      <c r="N133" s="1">
        <v>4178</v>
      </c>
      <c r="O133" s="1">
        <v>97554313</v>
      </c>
      <c r="P133" s="1">
        <v>2930317</v>
      </c>
      <c r="Q133" s="1">
        <v>264997291</v>
      </c>
    </row>
    <row r="134" spans="1:17" hidden="1" x14ac:dyDescent="0.3">
      <c r="A134" s="1">
        <v>2023</v>
      </c>
      <c r="B134" s="1">
        <v>16135</v>
      </c>
      <c r="C134" s="1" t="s">
        <v>170</v>
      </c>
      <c r="D134" s="1">
        <v>10025</v>
      </c>
      <c r="E134" s="1" t="s">
        <v>171</v>
      </c>
      <c r="F134" s="1" t="s">
        <v>172</v>
      </c>
      <c r="G134" s="1" t="s">
        <v>173</v>
      </c>
      <c r="H134" s="1">
        <v>7</v>
      </c>
      <c r="I134" s="1">
        <v>4599</v>
      </c>
      <c r="J134" s="1">
        <v>114207133</v>
      </c>
      <c r="K134" s="6">
        <f>#REF!/#REF!</f>
        <v>24833.036094803199</v>
      </c>
      <c r="L134" s="1">
        <v>61513656</v>
      </c>
      <c r="M134" s="6">
        <f>#REF!/#REF!</f>
        <v>13375.441617742999</v>
      </c>
      <c r="N134" s="1">
        <v>1682</v>
      </c>
      <c r="O134" s="1">
        <v>39302913</v>
      </c>
      <c r="P134" s="1">
        <v>2315486</v>
      </c>
      <c r="Q134" s="1">
        <v>108552770</v>
      </c>
    </row>
    <row r="135" spans="1:17" hidden="1" x14ac:dyDescent="0.3">
      <c r="A135" s="1">
        <v>2023</v>
      </c>
      <c r="B135" s="1">
        <v>16136</v>
      </c>
      <c r="C135" s="1" t="s">
        <v>170</v>
      </c>
      <c r="D135" s="1">
        <v>10025</v>
      </c>
      <c r="E135" s="1" t="s">
        <v>171</v>
      </c>
      <c r="F135" s="1" t="s">
        <v>172</v>
      </c>
      <c r="G135" s="1" t="s">
        <v>173</v>
      </c>
      <c r="H135" s="1">
        <v>7</v>
      </c>
      <c r="I135" s="1">
        <v>8981</v>
      </c>
      <c r="J135" s="1">
        <v>322406467</v>
      </c>
      <c r="K135" s="6">
        <f>#REF!/#REF!</f>
        <v>35898.726979178296</v>
      </c>
      <c r="L135" s="1">
        <v>145480184</v>
      </c>
      <c r="M135" s="6">
        <f>#REF!/#REF!</f>
        <v>16198.662064358101</v>
      </c>
      <c r="N135" s="1">
        <v>3456</v>
      </c>
      <c r="O135" s="1">
        <v>105955060</v>
      </c>
      <c r="P135" s="1">
        <v>17517457</v>
      </c>
      <c r="Q135" s="1">
        <v>297895664</v>
      </c>
    </row>
    <row r="136" spans="1:17" hidden="1" x14ac:dyDescent="0.3">
      <c r="A136" s="1">
        <v>2023</v>
      </c>
      <c r="B136" s="1">
        <v>16137</v>
      </c>
      <c r="C136" s="1" t="s">
        <v>170</v>
      </c>
      <c r="D136" s="1">
        <v>10025</v>
      </c>
      <c r="E136" s="1" t="s">
        <v>171</v>
      </c>
      <c r="F136" s="1" t="s">
        <v>172</v>
      </c>
      <c r="G136" s="1" t="s">
        <v>173</v>
      </c>
      <c r="H136" s="1">
        <v>7</v>
      </c>
      <c r="I136" s="1">
        <v>11781</v>
      </c>
      <c r="J136" s="1">
        <v>282205960</v>
      </c>
      <c r="K136" s="6">
        <f>#REF!/#REF!</f>
        <v>23954.329853153398</v>
      </c>
      <c r="L136" s="1">
        <v>150416959</v>
      </c>
      <c r="M136" s="6">
        <f>#REF!/#REF!</f>
        <v>12767.758169934599</v>
      </c>
      <c r="N136" s="1">
        <v>4132</v>
      </c>
      <c r="O136" s="1">
        <v>96910226</v>
      </c>
      <c r="P136" s="1">
        <v>6321735</v>
      </c>
      <c r="Q136" s="1">
        <v>267559214</v>
      </c>
    </row>
    <row r="137" spans="1:17" hidden="1" x14ac:dyDescent="0.3">
      <c r="A137" s="1">
        <v>2023</v>
      </c>
      <c r="B137" s="1">
        <v>16138</v>
      </c>
      <c r="C137" s="1" t="s">
        <v>170</v>
      </c>
      <c r="D137" s="1">
        <v>10025</v>
      </c>
      <c r="E137" s="1" t="s">
        <v>171</v>
      </c>
      <c r="F137" s="1" t="s">
        <v>172</v>
      </c>
      <c r="G137" s="1" t="s">
        <v>173</v>
      </c>
      <c r="H137" s="1">
        <v>7</v>
      </c>
      <c r="I137" s="1">
        <v>14118</v>
      </c>
      <c r="J137" s="1">
        <v>321033612</v>
      </c>
      <c r="K137" s="6">
        <f>#REF!/#REF!</f>
        <v>22739.3123671908</v>
      </c>
      <c r="L137" s="1">
        <v>169775848</v>
      </c>
      <c r="M137" s="6">
        <f>#REF!/#REF!</f>
        <v>12025.488596118401</v>
      </c>
      <c r="N137" s="1">
        <v>5450</v>
      </c>
      <c r="O137" s="1">
        <v>117954033</v>
      </c>
      <c r="P137" s="1">
        <v>3260786</v>
      </c>
      <c r="Q137" s="1">
        <v>306588056</v>
      </c>
    </row>
    <row r="138" spans="1:17" hidden="1" x14ac:dyDescent="0.3">
      <c r="A138" s="1">
        <v>2023</v>
      </c>
      <c r="B138" s="1">
        <v>16139</v>
      </c>
      <c r="C138" s="1" t="s">
        <v>170</v>
      </c>
      <c r="D138" s="1">
        <v>10025</v>
      </c>
      <c r="E138" s="1" t="s">
        <v>171</v>
      </c>
      <c r="F138" s="1" t="s">
        <v>172</v>
      </c>
      <c r="G138" s="1" t="s">
        <v>173</v>
      </c>
      <c r="H138" s="1">
        <v>7</v>
      </c>
      <c r="I138" s="1">
        <v>9842</v>
      </c>
      <c r="J138" s="1">
        <v>214635356</v>
      </c>
      <c r="K138" s="6">
        <f>#REF!/#REF!</f>
        <v>21808.103637472101</v>
      </c>
      <c r="L138" s="1">
        <v>115533004</v>
      </c>
      <c r="M138" s="6">
        <f>#REF!/#REF!</f>
        <v>11738.7730136151</v>
      </c>
      <c r="N138" s="1">
        <v>3634</v>
      </c>
      <c r="O138" s="1">
        <v>77690185</v>
      </c>
      <c r="P138" s="1">
        <v>1902416</v>
      </c>
      <c r="Q138" s="1">
        <v>205243329</v>
      </c>
    </row>
    <row r="139" spans="1:17" hidden="1" x14ac:dyDescent="0.3">
      <c r="A139" s="1">
        <v>2023</v>
      </c>
      <c r="B139" s="1">
        <v>16141</v>
      </c>
      <c r="C139" s="1" t="s">
        <v>170</v>
      </c>
      <c r="D139" s="1">
        <v>10025</v>
      </c>
      <c r="E139" s="1" t="s">
        <v>171</v>
      </c>
      <c r="F139" s="1" t="s">
        <v>172</v>
      </c>
      <c r="G139" s="1" t="s">
        <v>173</v>
      </c>
      <c r="H139" s="1">
        <v>7</v>
      </c>
      <c r="I139" s="1">
        <v>5496</v>
      </c>
      <c r="J139" s="1">
        <v>126704098</v>
      </c>
      <c r="K139" s="6">
        <f>#REF!/#REF!</f>
        <v>23053.875181950501</v>
      </c>
      <c r="L139" s="1">
        <v>65536181</v>
      </c>
      <c r="M139" s="6">
        <f>#REF!/#REF!</f>
        <v>11924.3415211063</v>
      </c>
      <c r="N139" s="1">
        <v>2262</v>
      </c>
      <c r="O139" s="1">
        <v>50068237</v>
      </c>
      <c r="P139" s="1">
        <v>1210936</v>
      </c>
      <c r="Q139" s="1">
        <v>121736141</v>
      </c>
    </row>
    <row r="140" spans="1:17" hidden="1" x14ac:dyDescent="0.3">
      <c r="A140" s="1">
        <v>2023</v>
      </c>
      <c r="B140" s="1">
        <v>16142</v>
      </c>
      <c r="C140" s="1" t="s">
        <v>170</v>
      </c>
      <c r="D140" s="1">
        <v>10025</v>
      </c>
      <c r="E140" s="1" t="s">
        <v>171</v>
      </c>
      <c r="F140" s="1" t="s">
        <v>172</v>
      </c>
      <c r="G140" s="1" t="s">
        <v>173</v>
      </c>
      <c r="H140" s="1">
        <v>7</v>
      </c>
      <c r="I140" s="1">
        <v>13094</v>
      </c>
      <c r="J140" s="1">
        <v>315521180</v>
      </c>
      <c r="K140" s="6">
        <f>#REF!/#REF!</f>
        <v>24096.622880708699</v>
      </c>
      <c r="L140" s="1">
        <v>161531449</v>
      </c>
      <c r="M140" s="6">
        <f>#REF!/#REF!</f>
        <v>12336.295173361799</v>
      </c>
      <c r="N140" s="1">
        <v>5024</v>
      </c>
      <c r="O140" s="1">
        <v>117248070</v>
      </c>
      <c r="P140" s="1">
        <v>5132735</v>
      </c>
      <c r="Q140" s="1">
        <v>298718155</v>
      </c>
    </row>
    <row r="141" spans="1:17" hidden="1" x14ac:dyDescent="0.3">
      <c r="A141" s="1">
        <v>2023</v>
      </c>
      <c r="B141" s="1">
        <v>16143</v>
      </c>
      <c r="C141" s="1" t="s">
        <v>170</v>
      </c>
      <c r="D141" s="1">
        <v>10025</v>
      </c>
      <c r="E141" s="1" t="s">
        <v>171</v>
      </c>
      <c r="F141" s="1" t="s">
        <v>172</v>
      </c>
      <c r="G141" s="1" t="s">
        <v>173</v>
      </c>
      <c r="H141" s="1">
        <v>7</v>
      </c>
      <c r="I141" s="1">
        <v>16575</v>
      </c>
      <c r="J141" s="1">
        <v>403102123</v>
      </c>
      <c r="K141" s="6">
        <f>#REF!/#REF!</f>
        <v>24319.8867571644</v>
      </c>
      <c r="L141" s="1">
        <v>205467414</v>
      </c>
      <c r="M141" s="6">
        <f>#REF!/#REF!</f>
        <v>12396.224072398199</v>
      </c>
      <c r="N141" s="1">
        <v>6528</v>
      </c>
      <c r="O141" s="1">
        <v>152180528</v>
      </c>
      <c r="P141" s="1">
        <v>8290545</v>
      </c>
      <c r="Q141" s="1">
        <v>380439670</v>
      </c>
    </row>
    <row r="142" spans="1:17" hidden="1" x14ac:dyDescent="0.3">
      <c r="A142" s="1">
        <v>2023</v>
      </c>
      <c r="B142" s="1">
        <v>16144</v>
      </c>
      <c r="C142" s="1" t="s">
        <v>170</v>
      </c>
      <c r="D142" s="1">
        <v>10025</v>
      </c>
      <c r="E142" s="1" t="s">
        <v>171</v>
      </c>
      <c r="F142" s="1" t="s">
        <v>172</v>
      </c>
      <c r="G142" s="1" t="s">
        <v>173</v>
      </c>
      <c r="H142" s="1">
        <v>7</v>
      </c>
      <c r="I142" s="1">
        <v>11039</v>
      </c>
      <c r="J142" s="1">
        <v>240792674</v>
      </c>
      <c r="K142" s="6">
        <f>#REF!/#REF!</f>
        <v>21812.906422683202</v>
      </c>
      <c r="L142" s="1">
        <v>131369289</v>
      </c>
      <c r="M142" s="6">
        <f>#REF!/#REF!</f>
        <v>11900.4700606939</v>
      </c>
      <c r="N142" s="1">
        <v>3960</v>
      </c>
      <c r="O142" s="1">
        <v>84199643</v>
      </c>
      <c r="P142" s="1">
        <v>2040645</v>
      </c>
      <c r="Q142" s="1">
        <v>229946999</v>
      </c>
    </row>
    <row r="143" spans="1:17" hidden="1" x14ac:dyDescent="0.3">
      <c r="A143" s="1">
        <v>2023</v>
      </c>
      <c r="B143" s="1">
        <v>16145</v>
      </c>
      <c r="C143" s="1" t="s">
        <v>170</v>
      </c>
      <c r="D143" s="1">
        <v>10025</v>
      </c>
      <c r="E143" s="1" t="s">
        <v>171</v>
      </c>
      <c r="F143" s="1" t="s">
        <v>172</v>
      </c>
      <c r="G143" s="1" t="s">
        <v>173</v>
      </c>
      <c r="H143" s="1">
        <v>7</v>
      </c>
      <c r="I143" s="1">
        <v>12248</v>
      </c>
      <c r="J143" s="1">
        <v>580884570</v>
      </c>
      <c r="K143" s="6">
        <f>#REF!/#REF!</f>
        <v>47426.8917374265</v>
      </c>
      <c r="L143" s="1">
        <v>246729474</v>
      </c>
      <c r="M143" s="6">
        <f>#REF!/#REF!</f>
        <v>20144.4704441541</v>
      </c>
      <c r="N143" s="1">
        <v>4823</v>
      </c>
      <c r="O143" s="1">
        <v>162845244</v>
      </c>
      <c r="P143" s="1">
        <v>52678194</v>
      </c>
      <c r="Q143" s="1">
        <v>528320160</v>
      </c>
    </row>
    <row r="144" spans="1:17" hidden="1" x14ac:dyDescent="0.3">
      <c r="A144" s="1">
        <v>2023</v>
      </c>
      <c r="B144" s="1">
        <v>16146</v>
      </c>
      <c r="C144" s="1" t="s">
        <v>170</v>
      </c>
      <c r="D144" s="1">
        <v>10025</v>
      </c>
      <c r="E144" s="1" t="s">
        <v>171</v>
      </c>
      <c r="F144" s="1" t="s">
        <v>172</v>
      </c>
      <c r="G144" s="1" t="s">
        <v>173</v>
      </c>
      <c r="H144" s="1">
        <v>7</v>
      </c>
      <c r="I144" s="1">
        <v>8827</v>
      </c>
      <c r="J144" s="1">
        <v>452822651</v>
      </c>
      <c r="K144" s="6">
        <f>#REF!/#REF!</f>
        <v>51299.722555794702</v>
      </c>
      <c r="L144" s="1">
        <v>185582685</v>
      </c>
      <c r="M144" s="6">
        <f>#REF!/#REF!</f>
        <v>21024.434689022299</v>
      </c>
      <c r="N144" s="1">
        <v>3485</v>
      </c>
      <c r="O144" s="1">
        <v>125281762</v>
      </c>
      <c r="P144" s="1">
        <v>45605774</v>
      </c>
      <c r="Q144" s="1">
        <v>412117924</v>
      </c>
    </row>
    <row r="145" spans="1:17" hidden="1" x14ac:dyDescent="0.3">
      <c r="A145" s="1">
        <v>2023</v>
      </c>
      <c r="B145" s="1">
        <v>16147</v>
      </c>
      <c r="C145" s="1" t="s">
        <v>170</v>
      </c>
      <c r="D145" s="1">
        <v>10025</v>
      </c>
      <c r="E145" s="1" t="s">
        <v>171</v>
      </c>
      <c r="F145" s="1" t="s">
        <v>172</v>
      </c>
      <c r="G145" s="1" t="s">
        <v>173</v>
      </c>
      <c r="H145" s="1">
        <v>7</v>
      </c>
      <c r="I145" s="1">
        <v>8232</v>
      </c>
      <c r="J145" s="1">
        <v>268888831</v>
      </c>
      <c r="K145" s="6">
        <f>#REF!/#REF!</f>
        <v>32663.8521622935</v>
      </c>
      <c r="L145" s="1">
        <v>138903883</v>
      </c>
      <c r="M145" s="6">
        <f>#REF!/#REF!</f>
        <v>16873.649538386799</v>
      </c>
      <c r="N145" s="1">
        <v>2987</v>
      </c>
      <c r="O145" s="1">
        <v>81612103</v>
      </c>
      <c r="P145" s="1">
        <v>13782055</v>
      </c>
      <c r="Q145" s="1">
        <v>251030543</v>
      </c>
    </row>
    <row r="146" spans="1:17" hidden="1" x14ac:dyDescent="0.3">
      <c r="A146" s="1">
        <v>2023</v>
      </c>
      <c r="B146" s="1">
        <v>16148</v>
      </c>
      <c r="C146" s="1" t="s">
        <v>170</v>
      </c>
      <c r="D146" s="1">
        <v>10025</v>
      </c>
      <c r="E146" s="1" t="s">
        <v>171</v>
      </c>
      <c r="F146" s="1" t="s">
        <v>172</v>
      </c>
      <c r="G146" s="1" t="s">
        <v>173</v>
      </c>
      <c r="H146" s="1">
        <v>7</v>
      </c>
      <c r="I146" s="1">
        <v>13210</v>
      </c>
      <c r="J146" s="1">
        <v>459384351</v>
      </c>
      <c r="K146" s="6">
        <f>#REF!/#REF!</f>
        <v>34775.499697199099</v>
      </c>
      <c r="L146" s="1">
        <v>213392684</v>
      </c>
      <c r="M146" s="6">
        <f>#REF!/#REF!</f>
        <v>16153.874640423899</v>
      </c>
      <c r="N146" s="1">
        <v>5324</v>
      </c>
      <c r="O146" s="1">
        <v>153150628</v>
      </c>
      <c r="P146" s="1">
        <v>24683274</v>
      </c>
      <c r="Q146" s="1">
        <v>423852938</v>
      </c>
    </row>
    <row r="147" spans="1:17" hidden="1" x14ac:dyDescent="0.3">
      <c r="A147" s="1">
        <v>2023</v>
      </c>
      <c r="B147" s="1">
        <v>16149</v>
      </c>
      <c r="C147" s="1" t="s">
        <v>170</v>
      </c>
      <c r="D147" s="1">
        <v>10025</v>
      </c>
      <c r="E147" s="1" t="s">
        <v>171</v>
      </c>
      <c r="F147" s="1" t="s">
        <v>172</v>
      </c>
      <c r="G147" s="1" t="s">
        <v>173</v>
      </c>
      <c r="H147" s="1">
        <v>7</v>
      </c>
      <c r="I147" s="1">
        <v>20316</v>
      </c>
      <c r="J147" s="1">
        <v>471385890</v>
      </c>
      <c r="K147" s="6">
        <f>#REF!/#REF!</f>
        <v>23202.691966922601</v>
      </c>
      <c r="L147" s="1">
        <v>257640610</v>
      </c>
      <c r="M147" s="6">
        <f>#REF!/#REF!</f>
        <v>12681.660267769201</v>
      </c>
      <c r="N147" s="1">
        <v>6778</v>
      </c>
      <c r="O147" s="1">
        <v>162800059</v>
      </c>
      <c r="P147" s="1">
        <v>8361936</v>
      </c>
      <c r="Q147" s="1">
        <v>449908716</v>
      </c>
    </row>
    <row r="148" spans="1:17" hidden="1" x14ac:dyDescent="0.3">
      <c r="A148" s="1">
        <v>2023</v>
      </c>
      <c r="B148" s="1">
        <v>16151</v>
      </c>
      <c r="C148" s="1" t="s">
        <v>170</v>
      </c>
      <c r="D148" s="1">
        <v>10025</v>
      </c>
      <c r="E148" s="1" t="s">
        <v>171</v>
      </c>
      <c r="F148" s="1" t="s">
        <v>172</v>
      </c>
      <c r="G148" s="1" t="s">
        <v>173</v>
      </c>
      <c r="H148" s="1">
        <v>7</v>
      </c>
      <c r="I148" s="1">
        <v>13995</v>
      </c>
      <c r="J148" s="1">
        <v>287585593</v>
      </c>
      <c r="K148" s="6">
        <f>#REF!/#REF!</f>
        <v>20549.1670596642</v>
      </c>
      <c r="L148" s="1">
        <v>161143235</v>
      </c>
      <c r="M148" s="6">
        <f>#REF!/#REF!</f>
        <v>11514.343336906</v>
      </c>
      <c r="N148" s="1">
        <v>4414</v>
      </c>
      <c r="O148" s="1">
        <v>98497017</v>
      </c>
      <c r="P148" s="1">
        <v>3651301</v>
      </c>
      <c r="Q148" s="1">
        <v>276239228</v>
      </c>
    </row>
    <row r="149" spans="1:17" hidden="1" x14ac:dyDescent="0.3">
      <c r="A149" s="1">
        <v>2023</v>
      </c>
      <c r="B149" s="1">
        <v>16152</v>
      </c>
      <c r="C149" s="1" t="s">
        <v>170</v>
      </c>
      <c r="D149" s="1">
        <v>10025</v>
      </c>
      <c r="E149" s="1" t="s">
        <v>171</v>
      </c>
      <c r="F149" s="1" t="s">
        <v>172</v>
      </c>
      <c r="G149" s="1" t="s">
        <v>173</v>
      </c>
      <c r="H149" s="1">
        <v>7</v>
      </c>
      <c r="I149" s="1">
        <v>10735</v>
      </c>
      <c r="J149" s="1">
        <v>216335447</v>
      </c>
      <c r="K149" s="6">
        <f>#REF!/#REF!</f>
        <v>20152.347182114601</v>
      </c>
      <c r="L149" s="1">
        <v>123244060</v>
      </c>
      <c r="M149" s="6">
        <f>#REF!/#REF!</f>
        <v>11480.583139264099</v>
      </c>
      <c r="N149" s="1">
        <v>3562</v>
      </c>
      <c r="O149" s="1">
        <v>72104015</v>
      </c>
      <c r="P149" s="1">
        <v>1827499</v>
      </c>
      <c r="Q149" s="1">
        <v>208999277</v>
      </c>
    </row>
    <row r="150" spans="1:17" hidden="1" x14ac:dyDescent="0.3">
      <c r="A150" s="1">
        <v>2023</v>
      </c>
      <c r="B150" s="1">
        <v>16153</v>
      </c>
      <c r="C150" s="1" t="s">
        <v>170</v>
      </c>
      <c r="D150" s="1">
        <v>10025</v>
      </c>
      <c r="E150" s="1" t="s">
        <v>171</v>
      </c>
      <c r="F150" s="1" t="s">
        <v>172</v>
      </c>
      <c r="G150" s="1" t="s">
        <v>173</v>
      </c>
      <c r="H150" s="1">
        <v>7</v>
      </c>
      <c r="I150" s="1">
        <v>15859</v>
      </c>
      <c r="J150" s="1">
        <v>378232235</v>
      </c>
      <c r="K150" s="6">
        <f>#REF!/#REF!</f>
        <v>23849.6900813418</v>
      </c>
      <c r="L150" s="1">
        <v>203807842</v>
      </c>
      <c r="M150" s="6">
        <f>#REF!/#REF!</f>
        <v>12851.2416924144</v>
      </c>
      <c r="N150" s="1">
        <v>6048</v>
      </c>
      <c r="O150" s="1">
        <v>137366268</v>
      </c>
      <c r="P150" s="1">
        <v>3563580</v>
      </c>
      <c r="Q150" s="1">
        <v>360841927</v>
      </c>
    </row>
    <row r="151" spans="1:17" hidden="1" x14ac:dyDescent="0.3">
      <c r="A151" s="1">
        <v>2023</v>
      </c>
      <c r="B151" s="1">
        <v>16154</v>
      </c>
      <c r="C151" s="1" t="s">
        <v>170</v>
      </c>
      <c r="D151" s="1">
        <v>10025</v>
      </c>
      <c r="E151" s="1" t="s">
        <v>171</v>
      </c>
      <c r="F151" s="1" t="s">
        <v>172</v>
      </c>
      <c r="G151" s="1" t="s">
        <v>173</v>
      </c>
      <c r="H151" s="1">
        <v>7</v>
      </c>
      <c r="I151" s="1">
        <v>17852</v>
      </c>
      <c r="J151" s="1">
        <v>435234122</v>
      </c>
      <c r="K151" s="6">
        <f>#REF!/#REF!</f>
        <v>24380.132310105299</v>
      </c>
      <c r="L151" s="1">
        <v>234553430</v>
      </c>
      <c r="M151" s="6">
        <f>#REF!/#REF!</f>
        <v>13138.7760475017</v>
      </c>
      <c r="N151" s="1">
        <v>6698</v>
      </c>
      <c r="O151" s="1">
        <v>153169007</v>
      </c>
      <c r="P151" s="1">
        <v>7117877</v>
      </c>
      <c r="Q151" s="1">
        <v>414478777</v>
      </c>
    </row>
    <row r="152" spans="1:17" hidden="1" x14ac:dyDescent="0.3">
      <c r="A152" s="1">
        <v>2023</v>
      </c>
      <c r="B152" s="1">
        <v>16155</v>
      </c>
      <c r="C152" s="1" t="s">
        <v>170</v>
      </c>
      <c r="D152" s="1">
        <v>10025</v>
      </c>
      <c r="E152" s="1" t="s">
        <v>171</v>
      </c>
      <c r="F152" s="1" t="s">
        <v>172</v>
      </c>
      <c r="G152" s="1" t="s">
        <v>173</v>
      </c>
      <c r="H152" s="1">
        <v>7</v>
      </c>
      <c r="I152" s="1">
        <v>7823</v>
      </c>
      <c r="J152" s="1">
        <v>217104466</v>
      </c>
      <c r="K152" s="6">
        <f>#REF!/#REF!</f>
        <v>27752.072862073401</v>
      </c>
      <c r="L152" s="1">
        <v>106568223</v>
      </c>
      <c r="M152" s="6">
        <f>#REF!/#REF!</f>
        <v>13622.4240061358</v>
      </c>
      <c r="N152" s="1">
        <v>3372</v>
      </c>
      <c r="O152" s="1">
        <v>83112357</v>
      </c>
      <c r="P152" s="1">
        <v>3846473</v>
      </c>
      <c r="Q152" s="1">
        <v>204274384</v>
      </c>
    </row>
    <row r="153" spans="1:17" hidden="1" x14ac:dyDescent="0.3">
      <c r="A153" s="1">
        <v>2023</v>
      </c>
      <c r="B153" s="1">
        <v>16156</v>
      </c>
      <c r="C153" s="1" t="s">
        <v>170</v>
      </c>
      <c r="D153" s="1">
        <v>10025</v>
      </c>
      <c r="E153" s="1" t="s">
        <v>171</v>
      </c>
      <c r="F153" s="1" t="s">
        <v>172</v>
      </c>
      <c r="G153" s="1" t="s">
        <v>173</v>
      </c>
      <c r="H153" s="1">
        <v>7</v>
      </c>
      <c r="I153" s="1">
        <v>10843</v>
      </c>
      <c r="J153" s="1">
        <v>345833671</v>
      </c>
      <c r="K153" s="6">
        <f>#REF!/#REF!</f>
        <v>31894.648252328701</v>
      </c>
      <c r="L153" s="1">
        <v>165827408</v>
      </c>
      <c r="M153" s="6">
        <f>#REF!/#REF!</f>
        <v>15293.4988471825</v>
      </c>
      <c r="N153" s="1">
        <v>4304</v>
      </c>
      <c r="O153" s="1">
        <v>117255120</v>
      </c>
      <c r="P153" s="1">
        <v>14833094</v>
      </c>
      <c r="Q153" s="1">
        <v>322857418</v>
      </c>
    </row>
    <row r="154" spans="1:17" hidden="1" x14ac:dyDescent="0.3">
      <c r="A154" s="1">
        <v>2023</v>
      </c>
      <c r="B154" s="1">
        <v>16157</v>
      </c>
      <c r="C154" s="1" t="s">
        <v>170</v>
      </c>
      <c r="D154" s="1">
        <v>10025</v>
      </c>
      <c r="E154" s="1" t="s">
        <v>171</v>
      </c>
      <c r="F154" s="1" t="s">
        <v>172</v>
      </c>
      <c r="G154" s="1" t="s">
        <v>173</v>
      </c>
      <c r="H154" s="1">
        <v>7</v>
      </c>
      <c r="I154" s="1">
        <v>14671</v>
      </c>
      <c r="J154" s="1">
        <v>326456559</v>
      </c>
      <c r="K154" s="6">
        <f>#REF!/#REF!</f>
        <v>22251.827346465801</v>
      </c>
      <c r="L154" s="1">
        <v>176656184</v>
      </c>
      <c r="M154" s="6">
        <f>#REF!/#REF!</f>
        <v>12041.1821961693</v>
      </c>
      <c r="N154" s="1">
        <v>5849</v>
      </c>
      <c r="O154" s="1">
        <v>120667607</v>
      </c>
      <c r="P154" s="1">
        <v>4009388</v>
      </c>
      <c r="Q154" s="1">
        <v>314497711</v>
      </c>
    </row>
    <row r="155" spans="1:17" hidden="1" x14ac:dyDescent="0.3">
      <c r="A155" s="1">
        <v>2023</v>
      </c>
      <c r="B155" s="1">
        <v>16158</v>
      </c>
      <c r="C155" s="1" t="s">
        <v>170</v>
      </c>
      <c r="D155" s="1">
        <v>10025</v>
      </c>
      <c r="E155" s="1" t="s">
        <v>171</v>
      </c>
      <c r="F155" s="1" t="s">
        <v>172</v>
      </c>
      <c r="G155" s="1" t="s">
        <v>173</v>
      </c>
      <c r="H155" s="1">
        <v>7</v>
      </c>
      <c r="I155" s="1">
        <v>8864</v>
      </c>
      <c r="J155" s="1">
        <v>217038758</v>
      </c>
      <c r="K155" s="6">
        <f>#REF!/#REF!</f>
        <v>24485.419449458499</v>
      </c>
      <c r="L155" s="1">
        <v>106455913</v>
      </c>
      <c r="M155" s="6">
        <f>#REF!/#REF!</f>
        <v>12009.917982851999</v>
      </c>
      <c r="N155" s="1">
        <v>3766</v>
      </c>
      <c r="O155" s="1">
        <v>84936854</v>
      </c>
      <c r="P155" s="1">
        <v>4765103</v>
      </c>
      <c r="Q155" s="1">
        <v>205988137</v>
      </c>
    </row>
    <row r="156" spans="1:17" hidden="1" x14ac:dyDescent="0.3">
      <c r="A156" s="1">
        <v>2023</v>
      </c>
      <c r="B156" s="1">
        <v>16159</v>
      </c>
      <c r="C156" s="1" t="s">
        <v>170</v>
      </c>
      <c r="D156" s="1">
        <v>10025</v>
      </c>
      <c r="E156" s="1" t="s">
        <v>171</v>
      </c>
      <c r="F156" s="1" t="s">
        <v>172</v>
      </c>
      <c r="G156" s="1" t="s">
        <v>173</v>
      </c>
      <c r="H156" s="1">
        <v>7</v>
      </c>
      <c r="I156" s="1">
        <v>15974</v>
      </c>
      <c r="J156" s="1">
        <v>341482875</v>
      </c>
      <c r="K156" s="6">
        <f>#REF!/#REF!</f>
        <v>21377.417991736598</v>
      </c>
      <c r="L156" s="1">
        <v>183653186</v>
      </c>
      <c r="M156" s="6">
        <f>#REF!/#REF!</f>
        <v>11497.0067609866</v>
      </c>
      <c r="N156" s="1">
        <v>5962</v>
      </c>
      <c r="O156" s="1">
        <v>128648958</v>
      </c>
      <c r="P156" s="1">
        <v>3466241</v>
      </c>
      <c r="Q156" s="1">
        <v>328195531</v>
      </c>
    </row>
    <row r="157" spans="1:17" hidden="1" x14ac:dyDescent="0.3">
      <c r="A157" s="1">
        <v>2023</v>
      </c>
      <c r="B157" s="1">
        <v>16161</v>
      </c>
      <c r="C157" s="1" t="s">
        <v>170</v>
      </c>
      <c r="D157" s="1">
        <v>10025</v>
      </c>
      <c r="E157" s="1" t="s">
        <v>171</v>
      </c>
      <c r="F157" s="1" t="s">
        <v>172</v>
      </c>
      <c r="G157" s="1" t="s">
        <v>173</v>
      </c>
      <c r="H157" s="1">
        <v>7</v>
      </c>
      <c r="I157" s="1">
        <v>5944</v>
      </c>
      <c r="J157" s="1">
        <v>119010510</v>
      </c>
      <c r="K157" s="6">
        <f>#REF!/#REF!</f>
        <v>20021.9565948856</v>
      </c>
      <c r="L157" s="1">
        <v>69600854</v>
      </c>
      <c r="M157" s="6">
        <f>#REF!/#REF!</f>
        <v>11709.4303499327</v>
      </c>
      <c r="N157" s="1">
        <v>1882</v>
      </c>
      <c r="O157" s="1">
        <v>37413205</v>
      </c>
      <c r="P157" s="1">
        <v>993373</v>
      </c>
      <c r="Q157" s="1">
        <v>114434254</v>
      </c>
    </row>
    <row r="158" spans="1:17" hidden="1" x14ac:dyDescent="0.3">
      <c r="A158" s="1">
        <v>2023</v>
      </c>
      <c r="B158" s="1">
        <v>16162</v>
      </c>
      <c r="C158" s="1" t="s">
        <v>170</v>
      </c>
      <c r="D158" s="1">
        <v>10025</v>
      </c>
      <c r="E158" s="1" t="s">
        <v>171</v>
      </c>
      <c r="F158" s="1" t="s">
        <v>172</v>
      </c>
      <c r="G158" s="1" t="s">
        <v>173</v>
      </c>
      <c r="H158" s="1">
        <v>7</v>
      </c>
      <c r="I158" s="1">
        <v>8125</v>
      </c>
      <c r="J158" s="1">
        <v>183386321</v>
      </c>
      <c r="K158" s="6">
        <f>#REF!/#REF!</f>
        <v>22570.624123076901</v>
      </c>
      <c r="L158" s="1">
        <v>100622225</v>
      </c>
      <c r="M158" s="6">
        <f>#REF!/#REF!</f>
        <v>12384.273846153799</v>
      </c>
      <c r="N158" s="1">
        <v>2898</v>
      </c>
      <c r="O158" s="1">
        <v>61612200</v>
      </c>
      <c r="P158" s="1">
        <v>3215271</v>
      </c>
      <c r="Q158" s="1">
        <v>174537415</v>
      </c>
    </row>
    <row r="159" spans="1:17" hidden="1" x14ac:dyDescent="0.3">
      <c r="A159" s="1">
        <v>2023</v>
      </c>
      <c r="B159" s="1">
        <v>16163</v>
      </c>
      <c r="C159" s="1" t="s">
        <v>170</v>
      </c>
      <c r="D159" s="1">
        <v>10025</v>
      </c>
      <c r="E159" s="1" t="s">
        <v>171</v>
      </c>
      <c r="F159" s="1" t="s">
        <v>172</v>
      </c>
      <c r="G159" s="1" t="s">
        <v>173</v>
      </c>
      <c r="H159" s="1">
        <v>7</v>
      </c>
      <c r="I159" s="1">
        <v>3271</v>
      </c>
      <c r="J159" s="1">
        <v>76170112</v>
      </c>
      <c r="K159" s="6">
        <f>#REF!/#REF!</f>
        <v>23286.4909813513</v>
      </c>
      <c r="L159" s="1">
        <v>45066219</v>
      </c>
      <c r="M159" s="6">
        <f>#REF!/#REF!</f>
        <v>13777.505044329</v>
      </c>
      <c r="N159" s="1">
        <v>1099</v>
      </c>
      <c r="O159" s="1">
        <v>23141798</v>
      </c>
      <c r="P159" s="1">
        <v>461256</v>
      </c>
      <c r="Q159" s="1">
        <v>72580313</v>
      </c>
    </row>
    <row r="160" spans="1:17" hidden="1" x14ac:dyDescent="0.3">
      <c r="A160" s="1">
        <v>2023</v>
      </c>
      <c r="B160" s="1">
        <v>16164</v>
      </c>
      <c r="C160" s="1" t="s">
        <v>170</v>
      </c>
      <c r="D160" s="1">
        <v>10025</v>
      </c>
      <c r="E160" s="1" t="s">
        <v>171</v>
      </c>
      <c r="F160" s="1" t="s">
        <v>172</v>
      </c>
      <c r="G160" s="1" t="s">
        <v>173</v>
      </c>
      <c r="H160" s="1">
        <v>7</v>
      </c>
      <c r="I160" s="1">
        <v>5942</v>
      </c>
      <c r="J160" s="1">
        <v>142678579</v>
      </c>
      <c r="K160" s="6">
        <f>#REF!/#REF!</f>
        <v>24011.8779872097</v>
      </c>
      <c r="L160" s="1">
        <v>73317247</v>
      </c>
      <c r="M160" s="6">
        <f>#REF!/#REF!</f>
        <v>12338.816391787301</v>
      </c>
      <c r="N160" s="1">
        <v>2361</v>
      </c>
      <c r="O160" s="1">
        <v>52804494</v>
      </c>
      <c r="P160" s="1">
        <v>1946501</v>
      </c>
      <c r="Q160" s="1">
        <v>135690105</v>
      </c>
    </row>
    <row r="161" spans="1:17" hidden="1" x14ac:dyDescent="0.3">
      <c r="A161" s="1">
        <v>2023</v>
      </c>
      <c r="B161" s="1">
        <v>16165</v>
      </c>
      <c r="C161" s="1" t="s">
        <v>170</v>
      </c>
      <c r="D161" s="1">
        <v>10025</v>
      </c>
      <c r="E161" s="1" t="s">
        <v>171</v>
      </c>
      <c r="F161" s="1" t="s">
        <v>172</v>
      </c>
      <c r="G161" s="1" t="s">
        <v>173</v>
      </c>
      <c r="H161" s="1">
        <v>7</v>
      </c>
      <c r="I161" s="1">
        <v>7131</v>
      </c>
      <c r="J161" s="1">
        <v>165701877</v>
      </c>
      <c r="K161" s="6">
        <f>#REF!/#REF!</f>
        <v>23236.835927639899</v>
      </c>
      <c r="L161" s="1">
        <v>88543967</v>
      </c>
      <c r="M161" s="6">
        <f>#REF!/#REF!</f>
        <v>12416.7672135745</v>
      </c>
      <c r="N161" s="1">
        <v>2806</v>
      </c>
      <c r="O161" s="1">
        <v>60065386</v>
      </c>
      <c r="P161" s="1">
        <v>1683316</v>
      </c>
      <c r="Q161" s="1">
        <v>157991963</v>
      </c>
    </row>
    <row r="162" spans="1:17" hidden="1" x14ac:dyDescent="0.3">
      <c r="A162" s="1">
        <v>2023</v>
      </c>
      <c r="B162" s="1">
        <v>16166</v>
      </c>
      <c r="C162" s="1" t="s">
        <v>170</v>
      </c>
      <c r="D162" s="1">
        <v>10025</v>
      </c>
      <c r="E162" s="1" t="s">
        <v>171</v>
      </c>
      <c r="F162" s="1" t="s">
        <v>172</v>
      </c>
      <c r="G162" s="1" t="s">
        <v>173</v>
      </c>
      <c r="H162" s="1">
        <v>7</v>
      </c>
      <c r="I162" s="1">
        <v>6910</v>
      </c>
      <c r="J162" s="1">
        <v>239053096</v>
      </c>
      <c r="K162" s="6">
        <f>#REF!/#REF!</f>
        <v>34595.2382054993</v>
      </c>
      <c r="L162" s="1">
        <v>102907402</v>
      </c>
      <c r="M162" s="6">
        <f>#REF!/#REF!</f>
        <v>14892.532850940701</v>
      </c>
      <c r="N162" s="1">
        <v>2984</v>
      </c>
      <c r="O162" s="1">
        <v>84256084</v>
      </c>
      <c r="P162" s="1">
        <v>13275096</v>
      </c>
      <c r="Q162" s="1">
        <v>219336455</v>
      </c>
    </row>
    <row r="163" spans="1:17" hidden="1" x14ac:dyDescent="0.3">
      <c r="A163" s="1">
        <v>2023</v>
      </c>
      <c r="B163" s="1">
        <v>16167</v>
      </c>
      <c r="C163" s="1" t="s">
        <v>170</v>
      </c>
      <c r="D163" s="1">
        <v>10025</v>
      </c>
      <c r="E163" s="1" t="s">
        <v>171</v>
      </c>
      <c r="F163" s="1" t="s">
        <v>172</v>
      </c>
      <c r="G163" s="1" t="s">
        <v>173</v>
      </c>
      <c r="H163" s="1">
        <v>7</v>
      </c>
      <c r="I163" s="1">
        <v>8025</v>
      </c>
      <c r="J163" s="1">
        <v>297162570</v>
      </c>
      <c r="K163" s="6">
        <f>#REF!/#REF!</f>
        <v>37029.603738317797</v>
      </c>
      <c r="L163" s="1">
        <v>134556594</v>
      </c>
      <c r="M163" s="6">
        <f>#REF!/#REF!</f>
        <v>16767.176822429901</v>
      </c>
      <c r="N163" s="1">
        <v>3187</v>
      </c>
      <c r="O163" s="1">
        <v>88379611</v>
      </c>
      <c r="P163" s="1">
        <v>17057883</v>
      </c>
      <c r="Q163" s="1">
        <v>272396637</v>
      </c>
    </row>
    <row r="164" spans="1:17" hidden="1" x14ac:dyDescent="0.3">
      <c r="A164" s="1">
        <v>2023</v>
      </c>
      <c r="B164" s="1">
        <v>19121</v>
      </c>
      <c r="C164" s="1" t="s">
        <v>174</v>
      </c>
      <c r="D164" s="1">
        <v>11015</v>
      </c>
      <c r="E164" s="1" t="s">
        <v>175</v>
      </c>
      <c r="F164" s="1" t="s">
        <v>176</v>
      </c>
      <c r="G164" s="1" t="s">
        <v>173</v>
      </c>
      <c r="H164" s="1">
        <v>7</v>
      </c>
      <c r="I164" s="1">
        <v>9335</v>
      </c>
      <c r="J164" s="1">
        <v>297440319</v>
      </c>
      <c r="K164" s="6">
        <f>#REF!/#REF!</f>
        <v>31862.915800749899</v>
      </c>
      <c r="L164" s="1">
        <v>137354067</v>
      </c>
      <c r="M164" s="6">
        <f>#REF!/#REF!</f>
        <v>14713.8797000536</v>
      </c>
      <c r="N164" s="1">
        <v>3253</v>
      </c>
      <c r="O164" s="1">
        <v>88010078</v>
      </c>
      <c r="P164" s="1">
        <v>17732346</v>
      </c>
      <c r="Q164" s="1">
        <v>270789137</v>
      </c>
    </row>
    <row r="165" spans="1:17" hidden="1" x14ac:dyDescent="0.3">
      <c r="A165" s="1">
        <v>2023</v>
      </c>
      <c r="B165" s="1">
        <v>19122</v>
      </c>
      <c r="C165" s="1" t="s">
        <v>174</v>
      </c>
      <c r="D165" s="1">
        <v>11015</v>
      </c>
      <c r="E165" s="1" t="s">
        <v>175</v>
      </c>
      <c r="F165" s="1" t="s">
        <v>176</v>
      </c>
      <c r="G165" s="1" t="s">
        <v>173</v>
      </c>
      <c r="H165" s="1">
        <v>7</v>
      </c>
      <c r="I165" s="1">
        <v>10386</v>
      </c>
      <c r="J165" s="1">
        <v>235362771</v>
      </c>
      <c r="K165" s="6">
        <f>#REF!/#REF!</f>
        <v>22661.541594454098</v>
      </c>
      <c r="L165" s="1">
        <v>123087529</v>
      </c>
      <c r="M165" s="6">
        <f>#REF!/#REF!</f>
        <v>11851.292990564199</v>
      </c>
      <c r="N165" s="1">
        <v>3507</v>
      </c>
      <c r="O165" s="1">
        <v>78764142</v>
      </c>
      <c r="P165" s="1">
        <v>4360350</v>
      </c>
      <c r="Q165" s="1">
        <v>220532900</v>
      </c>
    </row>
    <row r="166" spans="1:17" hidden="1" x14ac:dyDescent="0.3">
      <c r="A166" s="1">
        <v>2023</v>
      </c>
      <c r="B166" s="1">
        <v>19123</v>
      </c>
      <c r="C166" s="1" t="s">
        <v>174</v>
      </c>
      <c r="D166" s="1">
        <v>11015</v>
      </c>
      <c r="E166" s="1" t="s">
        <v>175</v>
      </c>
      <c r="F166" s="1" t="s">
        <v>176</v>
      </c>
      <c r="G166" s="1" t="s">
        <v>173</v>
      </c>
      <c r="H166" s="1">
        <v>7</v>
      </c>
      <c r="I166" s="1">
        <v>12597</v>
      </c>
      <c r="J166" s="1">
        <v>310435502</v>
      </c>
      <c r="K166" s="6">
        <f>#REF!/#REF!</f>
        <v>24643.605779153801</v>
      </c>
      <c r="L166" s="1">
        <v>171194010</v>
      </c>
      <c r="M166" s="6">
        <f>#REF!/#REF!</f>
        <v>13590.0619195046</v>
      </c>
      <c r="N166" s="1">
        <v>4183</v>
      </c>
      <c r="O166" s="1">
        <v>96916445</v>
      </c>
      <c r="P166" s="1">
        <v>7213490</v>
      </c>
      <c r="Q166" s="1">
        <v>290823107</v>
      </c>
    </row>
    <row r="167" spans="1:17" hidden="1" x14ac:dyDescent="0.3">
      <c r="A167" s="1">
        <v>2023</v>
      </c>
      <c r="B167" s="1">
        <v>19124</v>
      </c>
      <c r="C167" s="1" t="s">
        <v>174</v>
      </c>
      <c r="D167" s="1">
        <v>11015</v>
      </c>
      <c r="E167" s="1" t="s">
        <v>175</v>
      </c>
      <c r="F167" s="1" t="s">
        <v>176</v>
      </c>
      <c r="G167" s="1" t="s">
        <v>173</v>
      </c>
      <c r="H167" s="1">
        <v>7</v>
      </c>
      <c r="I167" s="1">
        <v>7688</v>
      </c>
      <c r="J167" s="1">
        <v>215048399</v>
      </c>
      <c r="K167" s="6">
        <f>#REF!/#REF!</f>
        <v>27971.956165452699</v>
      </c>
      <c r="L167" s="1">
        <v>107827504</v>
      </c>
      <c r="M167" s="6">
        <f>#REF!/#REF!</f>
        <v>14025.429760666</v>
      </c>
      <c r="N167" s="1">
        <v>2745</v>
      </c>
      <c r="O167" s="1">
        <v>74225390</v>
      </c>
      <c r="P167" s="1">
        <v>7263808</v>
      </c>
      <c r="Q167" s="1">
        <v>200308863</v>
      </c>
    </row>
    <row r="168" spans="1:17" hidden="1" x14ac:dyDescent="0.3">
      <c r="A168" s="1">
        <v>2023</v>
      </c>
      <c r="B168" s="1">
        <v>19125</v>
      </c>
      <c r="C168" s="1" t="s">
        <v>174</v>
      </c>
      <c r="D168" s="1">
        <v>11015</v>
      </c>
      <c r="E168" s="1" t="s">
        <v>175</v>
      </c>
      <c r="F168" s="1" t="s">
        <v>176</v>
      </c>
      <c r="G168" s="1" t="s">
        <v>173</v>
      </c>
      <c r="H168" s="1">
        <v>7</v>
      </c>
      <c r="I168" s="1">
        <v>9087</v>
      </c>
      <c r="J168" s="1">
        <v>228159727</v>
      </c>
      <c r="K168" s="6">
        <f>#REF!/#REF!</f>
        <v>25108.3665676241</v>
      </c>
      <c r="L168" s="1">
        <v>123871464</v>
      </c>
      <c r="M168" s="6">
        <f>#REF!/#REF!</f>
        <v>13631.7226807527</v>
      </c>
      <c r="N168" s="1">
        <v>3185</v>
      </c>
      <c r="O168" s="1">
        <v>75960012</v>
      </c>
      <c r="P168" s="1">
        <v>4526362</v>
      </c>
      <c r="Q168" s="1">
        <v>214574370</v>
      </c>
    </row>
    <row r="169" spans="1:17" hidden="1" x14ac:dyDescent="0.3">
      <c r="A169" s="1">
        <v>2023</v>
      </c>
      <c r="B169" s="1">
        <v>19126</v>
      </c>
      <c r="C169" s="1" t="s">
        <v>174</v>
      </c>
      <c r="D169" s="1">
        <v>11015</v>
      </c>
      <c r="E169" s="1" t="s">
        <v>175</v>
      </c>
      <c r="F169" s="1" t="s">
        <v>176</v>
      </c>
      <c r="G169" s="1" t="s">
        <v>173</v>
      </c>
      <c r="H169" s="1">
        <v>7</v>
      </c>
      <c r="I169" s="1">
        <v>13429</v>
      </c>
      <c r="J169" s="1">
        <v>324745040</v>
      </c>
      <c r="K169" s="6">
        <f>#REF!/#REF!</f>
        <v>24182.369498845801</v>
      </c>
      <c r="L169" s="1">
        <v>177802684</v>
      </c>
      <c r="M169" s="6">
        <f>#REF!/#REF!</f>
        <v>13240.2028445901</v>
      </c>
      <c r="N169" s="1">
        <v>4767</v>
      </c>
      <c r="O169" s="1">
        <v>109508471</v>
      </c>
      <c r="P169" s="1">
        <v>6401060</v>
      </c>
      <c r="Q169" s="1">
        <v>307045717</v>
      </c>
    </row>
    <row r="170" spans="1:17" hidden="1" x14ac:dyDescent="0.3">
      <c r="A170" s="1">
        <v>2023</v>
      </c>
      <c r="B170" s="1">
        <v>19131</v>
      </c>
      <c r="C170" s="1" t="s">
        <v>174</v>
      </c>
      <c r="D170" s="1">
        <v>11015</v>
      </c>
      <c r="E170" s="1" t="s">
        <v>175</v>
      </c>
      <c r="F170" s="1" t="s">
        <v>176</v>
      </c>
      <c r="G170" s="1" t="s">
        <v>173</v>
      </c>
      <c r="H170" s="1">
        <v>7</v>
      </c>
      <c r="I170" s="1">
        <v>736</v>
      </c>
      <c r="J170" s="1">
        <v>23723352</v>
      </c>
      <c r="K170" s="6">
        <f>#REF!/#REF!</f>
        <v>32232.8152173913</v>
      </c>
      <c r="L170" s="1">
        <v>12918951</v>
      </c>
      <c r="M170" s="6">
        <f>#REF!/#REF!</f>
        <v>17552.922554347799</v>
      </c>
      <c r="N170" s="1">
        <v>298</v>
      </c>
      <c r="O170" s="1">
        <v>7020352</v>
      </c>
      <c r="P170" s="1">
        <v>943445</v>
      </c>
      <c r="Q170" s="1">
        <v>22205688</v>
      </c>
    </row>
    <row r="171" spans="1:17" hidden="1" x14ac:dyDescent="0.3">
      <c r="A171" s="1">
        <v>2023</v>
      </c>
      <c r="B171" s="1">
        <v>19132</v>
      </c>
      <c r="C171" s="1" t="s">
        <v>174</v>
      </c>
      <c r="D171" s="1">
        <v>11015</v>
      </c>
      <c r="E171" s="1" t="s">
        <v>175</v>
      </c>
      <c r="F171" s="1" t="s">
        <v>176</v>
      </c>
      <c r="G171" s="1" t="s">
        <v>173</v>
      </c>
      <c r="H171" s="1">
        <v>7</v>
      </c>
      <c r="I171" s="1">
        <v>788</v>
      </c>
      <c r="J171" s="1">
        <v>17683725</v>
      </c>
      <c r="K171" s="6">
        <f>#REF!/#REF!</f>
        <v>22441.2753807107</v>
      </c>
      <c r="L171" s="1">
        <v>9769806</v>
      </c>
      <c r="M171" s="6">
        <f>#REF!/#REF!</f>
        <v>12398.230964467</v>
      </c>
      <c r="N171" s="1">
        <v>266</v>
      </c>
      <c r="O171" s="1">
        <v>5881008</v>
      </c>
      <c r="P171" s="1">
        <v>305243</v>
      </c>
      <c r="Q171" s="1">
        <v>16715067</v>
      </c>
    </row>
    <row r="172" spans="1:17" hidden="1" x14ac:dyDescent="0.3">
      <c r="A172" s="1">
        <v>2023</v>
      </c>
      <c r="B172" s="1">
        <v>19133</v>
      </c>
      <c r="C172" s="1" t="s">
        <v>174</v>
      </c>
      <c r="D172" s="1">
        <v>11015</v>
      </c>
      <c r="E172" s="1" t="s">
        <v>175</v>
      </c>
      <c r="F172" s="1" t="s">
        <v>176</v>
      </c>
      <c r="G172" s="1" t="s">
        <v>173</v>
      </c>
      <c r="H172" s="1">
        <v>7</v>
      </c>
      <c r="I172" s="1">
        <v>375</v>
      </c>
      <c r="J172" s="1">
        <v>8636412</v>
      </c>
      <c r="K172" s="6">
        <f>#REF!/#REF!</f>
        <v>23030.432000000001</v>
      </c>
      <c r="L172" s="1">
        <v>4138634</v>
      </c>
      <c r="M172" s="6">
        <f>#REF!/#REF!</f>
        <v>11036.357333333301</v>
      </c>
      <c r="N172" s="1">
        <v>140</v>
      </c>
      <c r="O172" s="1">
        <v>3147070</v>
      </c>
      <c r="Q172" s="1">
        <v>8065842</v>
      </c>
    </row>
    <row r="173" spans="1:17" hidden="1" x14ac:dyDescent="0.3">
      <c r="A173" s="1">
        <v>2023</v>
      </c>
      <c r="B173" s="1">
        <v>19134</v>
      </c>
      <c r="C173" s="1" t="s">
        <v>174</v>
      </c>
      <c r="D173" s="1">
        <v>11015</v>
      </c>
      <c r="E173" s="1" t="s">
        <v>175</v>
      </c>
      <c r="F173" s="1" t="s">
        <v>176</v>
      </c>
      <c r="G173" s="1" t="s">
        <v>173</v>
      </c>
      <c r="H173" s="1">
        <v>7</v>
      </c>
      <c r="I173" s="1">
        <v>947</v>
      </c>
      <c r="J173" s="1">
        <v>29653554</v>
      </c>
      <c r="K173" s="6">
        <f>#REF!/#REF!</f>
        <v>31313.151003167899</v>
      </c>
      <c r="L173" s="1">
        <v>12892255</v>
      </c>
      <c r="M173" s="6">
        <f>#REF!/#REF!</f>
        <v>13613.785638859599</v>
      </c>
      <c r="N173" s="1">
        <v>354</v>
      </c>
      <c r="O173" s="1">
        <v>8964954</v>
      </c>
      <c r="P173" s="1">
        <v>1879619</v>
      </c>
      <c r="Q173" s="1">
        <v>26975784</v>
      </c>
    </row>
    <row r="174" spans="1:17" hidden="1" x14ac:dyDescent="0.3">
      <c r="A174" s="1">
        <v>2023</v>
      </c>
      <c r="B174" s="1">
        <v>19135</v>
      </c>
      <c r="C174" s="1" t="s">
        <v>174</v>
      </c>
      <c r="D174" s="1">
        <v>11015</v>
      </c>
      <c r="E174" s="1" t="s">
        <v>175</v>
      </c>
      <c r="F174" s="1" t="s">
        <v>176</v>
      </c>
      <c r="G174" s="1" t="s">
        <v>173</v>
      </c>
      <c r="H174" s="1">
        <v>7</v>
      </c>
      <c r="I174" s="1">
        <v>845</v>
      </c>
      <c r="J174" s="1">
        <v>24406783</v>
      </c>
      <c r="K174" s="6">
        <f>#REF!/#REF!</f>
        <v>28883.766863905301</v>
      </c>
      <c r="L174" s="1">
        <v>14009857</v>
      </c>
      <c r="M174" s="6">
        <f>#REF!/#REF!</f>
        <v>16579.712426035501</v>
      </c>
      <c r="N174" s="1">
        <v>276</v>
      </c>
      <c r="O174" s="1">
        <v>6621988</v>
      </c>
      <c r="P174" s="1">
        <v>1093033</v>
      </c>
      <c r="Q174" s="1">
        <v>22835488</v>
      </c>
    </row>
    <row r="175" spans="1:17" hidden="1" x14ac:dyDescent="0.3">
      <c r="A175" s="1">
        <v>2023</v>
      </c>
      <c r="B175" s="1">
        <v>19136</v>
      </c>
      <c r="C175" s="1" t="s">
        <v>174</v>
      </c>
      <c r="D175" s="1">
        <v>11015</v>
      </c>
      <c r="E175" s="1" t="s">
        <v>175</v>
      </c>
      <c r="F175" s="1" t="s">
        <v>176</v>
      </c>
      <c r="G175" s="1" t="s">
        <v>173</v>
      </c>
      <c r="H175" s="1">
        <v>7</v>
      </c>
      <c r="I175" s="1">
        <v>3088</v>
      </c>
      <c r="J175" s="1">
        <v>68890711</v>
      </c>
      <c r="K175" s="6">
        <f>#REF!/#REF!</f>
        <v>22309.168069948199</v>
      </c>
      <c r="L175" s="1">
        <v>40231724</v>
      </c>
      <c r="M175" s="6">
        <f>#REF!/#REF!</f>
        <v>13028.4080310881</v>
      </c>
      <c r="N175" s="1">
        <v>1072</v>
      </c>
      <c r="O175" s="1">
        <v>22124715</v>
      </c>
      <c r="P175" s="1">
        <v>835793</v>
      </c>
      <c r="Q175" s="1">
        <v>65878984</v>
      </c>
    </row>
    <row r="176" spans="1:17" hidden="1" x14ac:dyDescent="0.3">
      <c r="A176" s="1">
        <v>2023</v>
      </c>
      <c r="B176" s="1">
        <v>19137</v>
      </c>
      <c r="C176" s="1" t="s">
        <v>174</v>
      </c>
      <c r="D176" s="1">
        <v>11015</v>
      </c>
      <c r="E176" s="1" t="s">
        <v>175</v>
      </c>
      <c r="F176" s="1" t="s">
        <v>176</v>
      </c>
      <c r="G176" s="1" t="s">
        <v>173</v>
      </c>
      <c r="H176" s="1">
        <v>7</v>
      </c>
      <c r="I176" s="1">
        <v>870</v>
      </c>
      <c r="J176" s="1">
        <v>19350868</v>
      </c>
      <c r="K176" s="6">
        <f>#REF!/#REF!</f>
        <v>22242.3770114943</v>
      </c>
      <c r="L176" s="1">
        <v>9627752</v>
      </c>
      <c r="M176" s="6">
        <f>#REF!/#REF!</f>
        <v>11066.3816091954</v>
      </c>
      <c r="N176" s="1">
        <v>362</v>
      </c>
      <c r="O176" s="1">
        <v>7991831</v>
      </c>
      <c r="P176" s="1">
        <v>117739</v>
      </c>
      <c r="Q176" s="1">
        <v>18479747</v>
      </c>
    </row>
    <row r="177" spans="1:17" hidden="1" x14ac:dyDescent="0.3">
      <c r="A177" s="1">
        <v>2023</v>
      </c>
      <c r="B177" s="1">
        <v>57121</v>
      </c>
      <c r="C177" s="1" t="s">
        <v>177</v>
      </c>
      <c r="D177" s="1">
        <v>49009</v>
      </c>
      <c r="E177" s="1" t="s">
        <v>178</v>
      </c>
      <c r="F177" s="1" t="s">
        <v>179</v>
      </c>
      <c r="G177" s="1" t="s">
        <v>164</v>
      </c>
      <c r="H177" s="1">
        <v>9</v>
      </c>
      <c r="I177" s="1">
        <v>11469</v>
      </c>
      <c r="J177" s="1">
        <v>251904367</v>
      </c>
      <c r="K177" s="6">
        <f>#REF!/#REF!</f>
        <v>21963.9346935217</v>
      </c>
      <c r="L177" s="1">
        <v>141080234</v>
      </c>
      <c r="M177" s="6">
        <f>#REF!/#REF!</f>
        <v>12301.0056674514</v>
      </c>
      <c r="N177" s="1">
        <v>4110</v>
      </c>
      <c r="O177" s="1">
        <v>88160886</v>
      </c>
      <c r="P177" s="1">
        <v>2384803</v>
      </c>
      <c r="Q177" s="1">
        <v>242167538</v>
      </c>
    </row>
    <row r="178" spans="1:17" hidden="1" x14ac:dyDescent="0.3">
      <c r="A178" s="1">
        <v>2023</v>
      </c>
      <c r="B178" s="1">
        <v>57122</v>
      </c>
      <c r="C178" s="1" t="s">
        <v>177</v>
      </c>
      <c r="D178" s="1">
        <v>49009</v>
      </c>
      <c r="E178" s="1" t="s">
        <v>178</v>
      </c>
      <c r="F178" s="1" t="s">
        <v>179</v>
      </c>
      <c r="G178" s="1" t="s">
        <v>164</v>
      </c>
      <c r="H178" s="1">
        <v>9</v>
      </c>
      <c r="I178" s="1">
        <v>14599</v>
      </c>
      <c r="J178" s="1">
        <v>284651188</v>
      </c>
      <c r="K178" s="6">
        <f>#REF!/#REF!</f>
        <v>19497.992191246001</v>
      </c>
      <c r="L178" s="1">
        <v>172183693</v>
      </c>
      <c r="M178" s="6">
        <f>#REF!/#REF!</f>
        <v>11794.211452839199</v>
      </c>
      <c r="N178" s="1">
        <v>4521</v>
      </c>
      <c r="O178" s="1">
        <v>89009848</v>
      </c>
      <c r="P178" s="1">
        <v>2642558</v>
      </c>
      <c r="Q178" s="1">
        <v>274945777</v>
      </c>
    </row>
    <row r="179" spans="1:17" hidden="1" x14ac:dyDescent="0.3">
      <c r="A179" s="1">
        <v>2023</v>
      </c>
      <c r="B179" s="1">
        <v>57123</v>
      </c>
      <c r="C179" s="1" t="s">
        <v>177</v>
      </c>
      <c r="D179" s="1">
        <v>49009</v>
      </c>
      <c r="E179" s="1" t="s">
        <v>178</v>
      </c>
      <c r="F179" s="1" t="s">
        <v>179</v>
      </c>
      <c r="G179" s="1" t="s">
        <v>164</v>
      </c>
      <c r="H179" s="1">
        <v>9</v>
      </c>
      <c r="I179" s="1">
        <v>7006</v>
      </c>
      <c r="J179" s="1">
        <v>166400003</v>
      </c>
      <c r="K179" s="6">
        <f>#REF!/#REF!</f>
        <v>23751.070939195</v>
      </c>
      <c r="L179" s="1">
        <v>89557660</v>
      </c>
      <c r="M179" s="6">
        <f>#REF!/#REF!</f>
        <v>12782.994576077601</v>
      </c>
      <c r="N179" s="1">
        <v>2204</v>
      </c>
      <c r="O179" s="1">
        <v>51394019</v>
      </c>
      <c r="P179" s="1">
        <v>4760548</v>
      </c>
      <c r="Q179" s="1">
        <v>157610354</v>
      </c>
    </row>
    <row r="180" spans="1:17" hidden="1" x14ac:dyDescent="0.3">
      <c r="A180" s="1">
        <v>2023</v>
      </c>
      <c r="B180" s="1">
        <v>57124</v>
      </c>
      <c r="C180" s="1" t="s">
        <v>177</v>
      </c>
      <c r="D180" s="1">
        <v>49009</v>
      </c>
      <c r="E180" s="1" t="s">
        <v>178</v>
      </c>
      <c r="F180" s="1" t="s">
        <v>179</v>
      </c>
      <c r="G180" s="1" t="s">
        <v>164</v>
      </c>
      <c r="H180" s="1">
        <v>9</v>
      </c>
      <c r="I180" s="1">
        <v>17301</v>
      </c>
      <c r="J180" s="1">
        <v>404991534</v>
      </c>
      <c r="K180" s="6">
        <f>#REF!/#REF!</f>
        <v>23408.562164036801</v>
      </c>
      <c r="L180" s="1">
        <v>221167856</v>
      </c>
      <c r="M180" s="6">
        <f>#REF!/#REF!</f>
        <v>12783.5302005664</v>
      </c>
      <c r="N180" s="1">
        <v>6265</v>
      </c>
      <c r="O180" s="1">
        <v>140751520</v>
      </c>
      <c r="P180" s="1">
        <v>5930052</v>
      </c>
      <c r="Q180" s="1">
        <v>387041690</v>
      </c>
    </row>
    <row r="181" spans="1:17" hidden="1" x14ac:dyDescent="0.3">
      <c r="A181" s="1">
        <v>2023</v>
      </c>
      <c r="B181" s="1">
        <v>57125</v>
      </c>
      <c r="C181" s="1" t="s">
        <v>177</v>
      </c>
      <c r="D181" s="1">
        <v>49009</v>
      </c>
      <c r="E181" s="1" t="s">
        <v>178</v>
      </c>
      <c r="F181" s="1" t="s">
        <v>179</v>
      </c>
      <c r="G181" s="1" t="s">
        <v>164</v>
      </c>
      <c r="H181" s="1">
        <v>9</v>
      </c>
      <c r="I181" s="1">
        <v>14350</v>
      </c>
      <c r="J181" s="1">
        <v>378446521</v>
      </c>
      <c r="K181" s="6">
        <f>#REF!/#REF!</f>
        <v>26372.5798606272</v>
      </c>
      <c r="L181" s="1">
        <v>199854849</v>
      </c>
      <c r="M181" s="6">
        <f>#REF!/#REF!</f>
        <v>13927.167177700299</v>
      </c>
      <c r="N181" s="1">
        <v>4561</v>
      </c>
      <c r="O181" s="1">
        <v>119252700</v>
      </c>
      <c r="P181" s="1">
        <v>16399942</v>
      </c>
      <c r="Q181" s="1">
        <v>356092860</v>
      </c>
    </row>
    <row r="182" spans="1:17" hidden="1" x14ac:dyDescent="0.3">
      <c r="A182" s="1">
        <v>2023</v>
      </c>
      <c r="B182" s="1">
        <v>57126</v>
      </c>
      <c r="C182" s="1" t="s">
        <v>177</v>
      </c>
      <c r="D182" s="1">
        <v>49009</v>
      </c>
      <c r="E182" s="1" t="s">
        <v>178</v>
      </c>
      <c r="F182" s="1" t="s">
        <v>179</v>
      </c>
      <c r="G182" s="1" t="s">
        <v>164</v>
      </c>
      <c r="H182" s="1">
        <v>9</v>
      </c>
      <c r="I182" s="1">
        <v>9958</v>
      </c>
      <c r="J182" s="1">
        <v>266662789</v>
      </c>
      <c r="K182" s="6">
        <f>#REF!/#REF!</f>
        <v>26778.749648523801</v>
      </c>
      <c r="L182" s="1">
        <v>139259454</v>
      </c>
      <c r="M182" s="6">
        <f>#REF!/#REF!</f>
        <v>13984.6810604539</v>
      </c>
      <c r="N182" s="1">
        <v>3358</v>
      </c>
      <c r="O182" s="1">
        <v>87497382</v>
      </c>
      <c r="P182" s="1">
        <v>8672033</v>
      </c>
      <c r="Q182" s="1">
        <v>251378086</v>
      </c>
    </row>
    <row r="183" spans="1:17" hidden="1" x14ac:dyDescent="0.3">
      <c r="A183" s="1">
        <v>2023</v>
      </c>
      <c r="B183" s="1">
        <v>57127</v>
      </c>
      <c r="C183" s="1" t="s">
        <v>177</v>
      </c>
      <c r="D183" s="1">
        <v>49009</v>
      </c>
      <c r="E183" s="1" t="s">
        <v>178</v>
      </c>
      <c r="F183" s="1" t="s">
        <v>179</v>
      </c>
      <c r="G183" s="1" t="s">
        <v>164</v>
      </c>
      <c r="H183" s="1">
        <v>9</v>
      </c>
      <c r="I183" s="1">
        <v>11861</v>
      </c>
      <c r="J183" s="1">
        <v>372224711</v>
      </c>
      <c r="K183" s="6">
        <f>#REF!/#REF!</f>
        <v>31382.236826574499</v>
      </c>
      <c r="L183" s="1">
        <v>178652355</v>
      </c>
      <c r="M183" s="6">
        <f>#REF!/#REF!</f>
        <v>15062.166343478601</v>
      </c>
      <c r="N183" s="1">
        <v>4497</v>
      </c>
      <c r="O183" s="1">
        <v>133628688</v>
      </c>
      <c r="P183" s="1">
        <v>14692857</v>
      </c>
      <c r="Q183" s="1">
        <v>349059118</v>
      </c>
    </row>
    <row r="184" spans="1:17" hidden="1" x14ac:dyDescent="0.3">
      <c r="A184" s="1">
        <v>2023</v>
      </c>
      <c r="B184" s="1">
        <v>57128</v>
      </c>
      <c r="C184" s="1" t="s">
        <v>177</v>
      </c>
      <c r="D184" s="1">
        <v>49009</v>
      </c>
      <c r="E184" s="1" t="s">
        <v>178</v>
      </c>
      <c r="F184" s="1" t="s">
        <v>179</v>
      </c>
      <c r="G184" s="1" t="s">
        <v>164</v>
      </c>
      <c r="H184" s="1">
        <v>9</v>
      </c>
      <c r="I184" s="1">
        <v>27279</v>
      </c>
      <c r="J184" s="1">
        <v>812562842</v>
      </c>
      <c r="K184" s="6">
        <f>#REF!/#REF!</f>
        <v>29787.1198357711</v>
      </c>
      <c r="L184" s="1">
        <v>403646910</v>
      </c>
      <c r="M184" s="6">
        <f>#REF!/#REF!</f>
        <v>14796.983393819401</v>
      </c>
      <c r="N184" s="1">
        <v>10745</v>
      </c>
      <c r="O184" s="1">
        <v>276169261</v>
      </c>
      <c r="P184" s="1">
        <v>31685381</v>
      </c>
      <c r="Q184" s="1">
        <v>762571105</v>
      </c>
    </row>
    <row r="185" spans="1:17" hidden="1" x14ac:dyDescent="0.3">
      <c r="A185" s="1">
        <v>2023</v>
      </c>
      <c r="B185" s="1">
        <v>98121</v>
      </c>
      <c r="C185" s="1" t="s">
        <v>180</v>
      </c>
      <c r="D185" s="1">
        <v>83048</v>
      </c>
      <c r="E185" s="1" t="s">
        <v>181</v>
      </c>
      <c r="F185" s="1" t="s">
        <v>182</v>
      </c>
      <c r="G185" s="1" t="s">
        <v>154</v>
      </c>
      <c r="H185" s="1">
        <v>19</v>
      </c>
      <c r="I185" s="1">
        <v>18628</v>
      </c>
      <c r="J185" s="1">
        <v>419951500</v>
      </c>
      <c r="K185" s="6">
        <f>#REF!/#REF!</f>
        <v>22544.100279149701</v>
      </c>
      <c r="L185" s="1">
        <v>201137388</v>
      </c>
      <c r="M185" s="6">
        <f>#REF!/#REF!</f>
        <v>10797.583637534901</v>
      </c>
      <c r="N185" s="1">
        <v>7061</v>
      </c>
      <c r="O185" s="1">
        <v>167745975</v>
      </c>
      <c r="P185" s="1">
        <v>15808731</v>
      </c>
      <c r="Q185" s="1">
        <v>403880693</v>
      </c>
    </row>
    <row r="186" spans="1:17" hidden="1" x14ac:dyDescent="0.3">
      <c r="A186" s="1">
        <v>2023</v>
      </c>
      <c r="B186" s="1">
        <v>98122</v>
      </c>
      <c r="C186" s="1" t="s">
        <v>180</v>
      </c>
      <c r="D186" s="1">
        <v>83048</v>
      </c>
      <c r="E186" s="1" t="s">
        <v>181</v>
      </c>
      <c r="F186" s="1" t="s">
        <v>182</v>
      </c>
      <c r="G186" s="1" t="s">
        <v>154</v>
      </c>
      <c r="H186" s="1">
        <v>19</v>
      </c>
      <c r="I186" s="1">
        <v>11985</v>
      </c>
      <c r="J186" s="1">
        <v>343030673</v>
      </c>
      <c r="K186" s="6">
        <f>#REF!/#REF!</f>
        <v>28621.666499791401</v>
      </c>
      <c r="L186" s="1">
        <v>147072059</v>
      </c>
      <c r="M186" s="6">
        <f>#REF!/#REF!</f>
        <v>12271.3440967877</v>
      </c>
      <c r="N186" s="1">
        <v>4458</v>
      </c>
      <c r="O186" s="1">
        <v>129138566</v>
      </c>
      <c r="P186" s="1">
        <v>28524680</v>
      </c>
      <c r="Q186" s="1">
        <v>324240046</v>
      </c>
    </row>
    <row r="187" spans="1:17" hidden="1" x14ac:dyDescent="0.3">
      <c r="A187" s="1">
        <v>2023</v>
      </c>
      <c r="B187" s="1">
        <v>98123</v>
      </c>
      <c r="C187" s="1" t="s">
        <v>180</v>
      </c>
      <c r="D187" s="1">
        <v>83048</v>
      </c>
      <c r="E187" s="1" t="s">
        <v>181</v>
      </c>
      <c r="F187" s="1" t="s">
        <v>182</v>
      </c>
      <c r="G187" s="1" t="s">
        <v>154</v>
      </c>
      <c r="H187" s="1">
        <v>19</v>
      </c>
      <c r="I187" s="1">
        <v>7771</v>
      </c>
      <c r="J187" s="1">
        <v>241019044</v>
      </c>
      <c r="K187" s="6">
        <f>#REF!/#REF!</f>
        <v>31015.190322995801</v>
      </c>
      <c r="L187" s="1">
        <v>100217802</v>
      </c>
      <c r="M187" s="6">
        <f>#REF!/#REF!</f>
        <v>12896.384249131401</v>
      </c>
      <c r="N187" s="1">
        <v>2721</v>
      </c>
      <c r="O187" s="1">
        <v>83614276</v>
      </c>
      <c r="P187" s="1">
        <v>19836650</v>
      </c>
      <c r="Q187" s="1">
        <v>225819892</v>
      </c>
    </row>
    <row r="188" spans="1:17" hidden="1" x14ac:dyDescent="0.3">
      <c r="A188" s="1">
        <v>2023</v>
      </c>
      <c r="B188" s="1">
        <v>98124</v>
      </c>
      <c r="C188" s="1" t="s">
        <v>180</v>
      </c>
      <c r="D188" s="1">
        <v>83048</v>
      </c>
      <c r="E188" s="1" t="s">
        <v>181</v>
      </c>
      <c r="F188" s="1" t="s">
        <v>182</v>
      </c>
      <c r="G188" s="1" t="s">
        <v>154</v>
      </c>
      <c r="H188" s="1">
        <v>19</v>
      </c>
      <c r="I188" s="1">
        <v>15739</v>
      </c>
      <c r="J188" s="1">
        <v>337876929</v>
      </c>
      <c r="K188" s="6">
        <f>#REF!/#REF!</f>
        <v>21467.496600800601</v>
      </c>
      <c r="L188" s="1">
        <v>166142569</v>
      </c>
      <c r="M188" s="6">
        <f>#REF!/#REF!</f>
        <v>10556.1070588983</v>
      </c>
      <c r="N188" s="1">
        <v>5819</v>
      </c>
      <c r="O188" s="1">
        <v>130509345</v>
      </c>
      <c r="P188" s="1">
        <v>10462025</v>
      </c>
      <c r="Q188" s="1">
        <v>324970586</v>
      </c>
    </row>
    <row r="189" spans="1:17" hidden="1" x14ac:dyDescent="0.3">
      <c r="A189" s="1">
        <v>2023</v>
      </c>
      <c r="B189" s="1">
        <v>98125</v>
      </c>
      <c r="C189" s="1" t="s">
        <v>180</v>
      </c>
      <c r="D189" s="1">
        <v>83048</v>
      </c>
      <c r="E189" s="1" t="s">
        <v>181</v>
      </c>
      <c r="F189" s="1" t="s">
        <v>182</v>
      </c>
      <c r="G189" s="1" t="s">
        <v>154</v>
      </c>
      <c r="H189" s="1">
        <v>19</v>
      </c>
      <c r="I189" s="1">
        <v>9905</v>
      </c>
      <c r="J189" s="1">
        <v>195142841</v>
      </c>
      <c r="K189" s="6">
        <f>#REF!/#REF!</f>
        <v>19701.447854618898</v>
      </c>
      <c r="L189" s="1">
        <v>108637241</v>
      </c>
      <c r="M189" s="6">
        <f>#REF!/#REF!</f>
        <v>10967.919333669901</v>
      </c>
      <c r="N189" s="1">
        <v>3634</v>
      </c>
      <c r="O189" s="1">
        <v>72253495</v>
      </c>
      <c r="P189" s="1">
        <v>2005351</v>
      </c>
      <c r="Q189" s="1">
        <v>190099158</v>
      </c>
    </row>
    <row r="190" spans="1:17" hidden="1" x14ac:dyDescent="0.3">
      <c r="A190" s="1">
        <v>2023</v>
      </c>
      <c r="B190" s="1">
        <v>98126</v>
      </c>
      <c r="C190" s="1" t="s">
        <v>180</v>
      </c>
      <c r="D190" s="1">
        <v>83048</v>
      </c>
      <c r="E190" s="1" t="s">
        <v>181</v>
      </c>
      <c r="F190" s="1" t="s">
        <v>182</v>
      </c>
      <c r="G190" s="1" t="s">
        <v>154</v>
      </c>
      <c r="H190" s="1">
        <v>19</v>
      </c>
      <c r="I190" s="1">
        <v>2881</v>
      </c>
      <c r="J190" s="1">
        <v>47965122</v>
      </c>
      <c r="K190" s="6">
        <f>#REF!/#REF!</f>
        <v>16648.775425199601</v>
      </c>
      <c r="L190" s="1">
        <v>30138648</v>
      </c>
      <c r="M190" s="6">
        <f>#REF!/#REF!</f>
        <v>10461.175980562301</v>
      </c>
      <c r="N190" s="1">
        <v>957</v>
      </c>
      <c r="O190" s="1">
        <v>15454818</v>
      </c>
      <c r="P190" s="1">
        <v>310148</v>
      </c>
      <c r="Q190" s="1">
        <v>47031347</v>
      </c>
    </row>
    <row r="191" spans="1:17" hidden="1" x14ac:dyDescent="0.3">
      <c r="A191" s="1">
        <v>2023</v>
      </c>
      <c r="B191" s="1">
        <v>98127</v>
      </c>
      <c r="C191" s="1" t="s">
        <v>180</v>
      </c>
      <c r="D191" s="1">
        <v>83048</v>
      </c>
      <c r="E191" s="1" t="s">
        <v>181</v>
      </c>
      <c r="F191" s="1" t="s">
        <v>182</v>
      </c>
      <c r="G191" s="1" t="s">
        <v>154</v>
      </c>
      <c r="H191" s="1">
        <v>19</v>
      </c>
      <c r="I191" s="1">
        <v>2150</v>
      </c>
      <c r="J191" s="1">
        <v>44269330</v>
      </c>
      <c r="K191" s="6">
        <f>#REF!/#REF!</f>
        <v>20590.386046511601</v>
      </c>
      <c r="L191" s="1">
        <v>24430676</v>
      </c>
      <c r="M191" s="6">
        <f>#REF!/#REF!</f>
        <v>11363.105116279099</v>
      </c>
      <c r="N191" s="1">
        <v>786</v>
      </c>
      <c r="O191" s="1">
        <v>16059792</v>
      </c>
      <c r="P191" s="1">
        <v>584122</v>
      </c>
      <c r="Q191" s="1">
        <v>42997669</v>
      </c>
    </row>
    <row r="192" spans="1:17" hidden="1" x14ac:dyDescent="0.3">
      <c r="A192" s="1">
        <v>2023</v>
      </c>
      <c r="B192" s="1">
        <v>98128</v>
      </c>
      <c r="C192" s="1" t="s">
        <v>180</v>
      </c>
      <c r="D192" s="1">
        <v>83048</v>
      </c>
      <c r="E192" s="1" t="s">
        <v>181</v>
      </c>
      <c r="F192" s="1" t="s">
        <v>182</v>
      </c>
      <c r="G192" s="1" t="s">
        <v>154</v>
      </c>
      <c r="H192" s="1">
        <v>19</v>
      </c>
      <c r="I192" s="1">
        <v>1345</v>
      </c>
      <c r="J192" s="1">
        <v>27438348</v>
      </c>
      <c r="K192" s="6">
        <f>#REF!/#REF!</f>
        <v>20400.258736059499</v>
      </c>
      <c r="L192" s="1">
        <v>15440485</v>
      </c>
      <c r="M192" s="6">
        <f>#REF!/#REF!</f>
        <v>11479.914498141299</v>
      </c>
      <c r="N192" s="1">
        <v>452</v>
      </c>
      <c r="O192" s="1">
        <v>9071569</v>
      </c>
      <c r="P192" s="1">
        <v>188020</v>
      </c>
      <c r="Q192" s="1">
        <v>26449102</v>
      </c>
    </row>
    <row r="193" spans="1:17" hidden="1" x14ac:dyDescent="0.3">
      <c r="A193" s="1">
        <v>2023</v>
      </c>
      <c r="B193" s="1">
        <v>98129</v>
      </c>
      <c r="C193" s="1" t="s">
        <v>180</v>
      </c>
      <c r="D193" s="1">
        <v>83048</v>
      </c>
      <c r="E193" s="1" t="s">
        <v>181</v>
      </c>
      <c r="F193" s="1" t="s">
        <v>182</v>
      </c>
      <c r="G193" s="1" t="s">
        <v>154</v>
      </c>
      <c r="H193" s="1">
        <v>19</v>
      </c>
      <c r="I193" s="1">
        <v>1285</v>
      </c>
      <c r="J193" s="1">
        <v>22756783</v>
      </c>
      <c r="K193" s="6">
        <f>#REF!/#REF!</f>
        <v>17709.5587548638</v>
      </c>
      <c r="L193" s="1">
        <v>12946542</v>
      </c>
      <c r="M193" s="6">
        <f>#REF!/#REF!</f>
        <v>10075.1299610895</v>
      </c>
      <c r="N193" s="1">
        <v>447</v>
      </c>
      <c r="O193" s="1">
        <v>8070806</v>
      </c>
      <c r="P193" s="1">
        <v>177433</v>
      </c>
      <c r="Q193" s="1">
        <v>22119101</v>
      </c>
    </row>
    <row r="194" spans="1:17" hidden="1" x14ac:dyDescent="0.3">
      <c r="A194" s="1">
        <v>2023</v>
      </c>
      <c r="B194" s="1">
        <v>98131</v>
      </c>
      <c r="C194" s="1" t="s">
        <v>180</v>
      </c>
      <c r="D194" s="1">
        <v>83048</v>
      </c>
      <c r="E194" s="1" t="s">
        <v>181</v>
      </c>
      <c r="F194" s="1" t="s">
        <v>182</v>
      </c>
      <c r="G194" s="1" t="s">
        <v>154</v>
      </c>
      <c r="H194" s="1">
        <v>19</v>
      </c>
      <c r="I194" s="1">
        <v>1303</v>
      </c>
      <c r="J194" s="1">
        <v>26310270</v>
      </c>
      <c r="K194" s="6">
        <f>#REF!/#REF!</f>
        <v>20192.0721412126</v>
      </c>
      <c r="L194" s="1">
        <v>14795794</v>
      </c>
      <c r="M194" s="6">
        <f>#REF!/#REF!</f>
        <v>11355.175748273199</v>
      </c>
      <c r="N194" s="1">
        <v>478</v>
      </c>
      <c r="O194" s="1">
        <v>8962281</v>
      </c>
      <c r="P194" s="1">
        <v>170936</v>
      </c>
      <c r="Q194" s="1">
        <v>25386274</v>
      </c>
    </row>
    <row r="195" spans="1:17" hidden="1" x14ac:dyDescent="0.3">
      <c r="A195" s="1">
        <v>2023</v>
      </c>
      <c r="B195" s="1">
        <v>98132</v>
      </c>
      <c r="C195" s="1" t="s">
        <v>180</v>
      </c>
      <c r="D195" s="1">
        <v>83048</v>
      </c>
      <c r="E195" s="1" t="s">
        <v>181</v>
      </c>
      <c r="F195" s="1" t="s">
        <v>182</v>
      </c>
      <c r="G195" s="1" t="s">
        <v>154</v>
      </c>
      <c r="H195" s="1">
        <v>19</v>
      </c>
      <c r="I195" s="1">
        <v>611</v>
      </c>
      <c r="J195" s="1">
        <v>10869164</v>
      </c>
      <c r="K195" s="6">
        <f>#REF!/#REF!</f>
        <v>17789.139116202899</v>
      </c>
      <c r="L195" s="1">
        <v>6061423</v>
      </c>
      <c r="M195" s="6">
        <f>#REF!/#REF!</f>
        <v>9920.4959083469694</v>
      </c>
      <c r="N195" s="1">
        <v>214</v>
      </c>
      <c r="O195" s="1">
        <v>4046638</v>
      </c>
      <c r="P195" s="1">
        <v>86750</v>
      </c>
      <c r="Q195" s="1">
        <v>10597669</v>
      </c>
    </row>
    <row r="196" spans="1:17" hidden="1" x14ac:dyDescent="0.3">
      <c r="A196" s="1">
        <v>2023</v>
      </c>
      <c r="B196" s="1">
        <v>98133</v>
      </c>
      <c r="C196" s="1" t="s">
        <v>180</v>
      </c>
      <c r="D196" s="1">
        <v>83048</v>
      </c>
      <c r="E196" s="1" t="s">
        <v>181</v>
      </c>
      <c r="F196" s="1" t="s">
        <v>182</v>
      </c>
      <c r="G196" s="1" t="s">
        <v>154</v>
      </c>
      <c r="H196" s="1">
        <v>19</v>
      </c>
      <c r="I196" s="1">
        <v>323</v>
      </c>
      <c r="J196" s="1">
        <v>5005689</v>
      </c>
      <c r="K196" s="6">
        <f>#REF!/#REF!</f>
        <v>15497.489164086701</v>
      </c>
      <c r="L196" s="1">
        <v>2526737</v>
      </c>
      <c r="M196" s="6">
        <f>#REF!/#REF!</f>
        <v>7822.7151702786396</v>
      </c>
      <c r="N196" s="1">
        <v>149</v>
      </c>
      <c r="O196" s="1">
        <v>2267330</v>
      </c>
      <c r="P196" s="1">
        <v>0</v>
      </c>
      <c r="Q196" s="1">
        <v>4882196</v>
      </c>
    </row>
    <row r="197" spans="1:17" hidden="1" x14ac:dyDescent="0.3">
      <c r="A197" s="1">
        <v>2023</v>
      </c>
      <c r="B197" s="1">
        <v>98134</v>
      </c>
      <c r="C197" s="1" t="s">
        <v>180</v>
      </c>
      <c r="D197" s="1">
        <v>83048</v>
      </c>
      <c r="E197" s="1" t="s">
        <v>181</v>
      </c>
      <c r="F197" s="1" t="s">
        <v>182</v>
      </c>
      <c r="G197" s="1" t="s">
        <v>154</v>
      </c>
      <c r="H197" s="1">
        <v>19</v>
      </c>
      <c r="I197" s="1">
        <v>1307</v>
      </c>
      <c r="J197" s="1">
        <v>26748429</v>
      </c>
      <c r="K197" s="6">
        <f>#REF!/#REF!</f>
        <v>20465.515684774298</v>
      </c>
      <c r="L197" s="1">
        <v>14970602</v>
      </c>
      <c r="M197" s="6">
        <f>#REF!/#REF!</f>
        <v>11454.171384850801</v>
      </c>
      <c r="N197" s="1">
        <v>484</v>
      </c>
      <c r="O197" s="1">
        <v>9971450</v>
      </c>
      <c r="P197" s="1">
        <v>288165</v>
      </c>
      <c r="Q197" s="1">
        <v>25967571</v>
      </c>
    </row>
    <row r="198" spans="1:17" hidden="1" x14ac:dyDescent="0.3">
      <c r="A198" s="1">
        <v>2023</v>
      </c>
      <c r="B198" s="1">
        <v>98135</v>
      </c>
      <c r="C198" s="1" t="s">
        <v>180</v>
      </c>
      <c r="D198" s="1">
        <v>83048</v>
      </c>
      <c r="E198" s="1" t="s">
        <v>181</v>
      </c>
      <c r="F198" s="1" t="s">
        <v>182</v>
      </c>
      <c r="G198" s="1" t="s">
        <v>154</v>
      </c>
      <c r="H198" s="1">
        <v>19</v>
      </c>
      <c r="I198" s="1">
        <v>2814</v>
      </c>
      <c r="J198" s="1">
        <v>55308468</v>
      </c>
      <c r="K198" s="6">
        <f>#REF!/#REF!</f>
        <v>19654.750533048998</v>
      </c>
      <c r="L198" s="1">
        <v>30747079</v>
      </c>
      <c r="M198" s="6">
        <f>#REF!/#REF!</f>
        <v>10926.4673063255</v>
      </c>
      <c r="N198" s="1">
        <v>985</v>
      </c>
      <c r="O198" s="1">
        <v>19978981</v>
      </c>
      <c r="P198" s="1">
        <v>592247</v>
      </c>
      <c r="Q198" s="1">
        <v>53660772</v>
      </c>
    </row>
    <row r="199" spans="1:17" hidden="1" x14ac:dyDescent="0.3">
      <c r="A199" s="1">
        <v>2023</v>
      </c>
      <c r="B199" s="1">
        <v>98136</v>
      </c>
      <c r="C199" s="1" t="s">
        <v>180</v>
      </c>
      <c r="D199" s="1">
        <v>83048</v>
      </c>
      <c r="E199" s="1" t="s">
        <v>181</v>
      </c>
      <c r="F199" s="1" t="s">
        <v>182</v>
      </c>
      <c r="G199" s="1" t="s">
        <v>154</v>
      </c>
      <c r="H199" s="1">
        <v>19</v>
      </c>
      <c r="I199" s="1">
        <v>479</v>
      </c>
      <c r="J199" s="1">
        <v>8536422</v>
      </c>
      <c r="K199" s="6">
        <f>#REF!/#REF!</f>
        <v>17821.340292275599</v>
      </c>
      <c r="L199" s="1">
        <v>4675060</v>
      </c>
      <c r="M199" s="6">
        <f>#REF!/#REF!</f>
        <v>9760.0417536534405</v>
      </c>
      <c r="N199" s="1">
        <v>198</v>
      </c>
      <c r="O199" s="1">
        <v>3262382</v>
      </c>
      <c r="P199" s="1">
        <v>0</v>
      </c>
      <c r="Q199" s="1">
        <v>8297254</v>
      </c>
    </row>
    <row r="200" spans="1:17" hidden="1" x14ac:dyDescent="0.3">
      <c r="A200" s="1">
        <v>2023</v>
      </c>
      <c r="B200" s="1">
        <v>98137</v>
      </c>
      <c r="C200" s="1" t="s">
        <v>180</v>
      </c>
      <c r="D200" s="1">
        <v>83048</v>
      </c>
      <c r="E200" s="1" t="s">
        <v>181</v>
      </c>
      <c r="F200" s="1" t="s">
        <v>182</v>
      </c>
      <c r="G200" s="1" t="s">
        <v>154</v>
      </c>
      <c r="H200" s="1">
        <v>19</v>
      </c>
      <c r="I200" s="1">
        <v>807</v>
      </c>
      <c r="J200" s="1">
        <v>13828203</v>
      </c>
      <c r="K200" s="6">
        <f>#REF!/#REF!</f>
        <v>17135.319702602199</v>
      </c>
      <c r="L200" s="1">
        <v>6635806</v>
      </c>
      <c r="M200" s="6">
        <f>#REF!/#REF!</f>
        <v>8222.8079306071904</v>
      </c>
      <c r="N200" s="1">
        <v>343</v>
      </c>
      <c r="O200" s="1">
        <v>5909421</v>
      </c>
      <c r="Q200" s="1">
        <v>13458739</v>
      </c>
    </row>
    <row r="201" spans="1:17" hidden="1" x14ac:dyDescent="0.3">
      <c r="A201" s="1">
        <v>2023</v>
      </c>
      <c r="B201" s="1">
        <v>98138</v>
      </c>
      <c r="C201" s="1" t="s">
        <v>180</v>
      </c>
      <c r="D201" s="1">
        <v>83048</v>
      </c>
      <c r="E201" s="1" t="s">
        <v>181</v>
      </c>
      <c r="F201" s="1" t="s">
        <v>182</v>
      </c>
      <c r="G201" s="1" t="s">
        <v>154</v>
      </c>
      <c r="H201" s="1">
        <v>19</v>
      </c>
      <c r="I201" s="1">
        <v>247</v>
      </c>
      <c r="J201" s="1">
        <v>4644189</v>
      </c>
      <c r="K201" s="6">
        <f>#REF!/#REF!</f>
        <v>18802.384615384599</v>
      </c>
      <c r="L201" s="1">
        <v>2003676</v>
      </c>
      <c r="M201" s="6">
        <f>#REF!/#REF!</f>
        <v>8112.0485829959498</v>
      </c>
      <c r="N201" s="1">
        <v>135</v>
      </c>
      <c r="O201" s="1">
        <v>2439260</v>
      </c>
      <c r="P201" s="1">
        <v>0</v>
      </c>
      <c r="Q201" s="1">
        <v>4560908</v>
      </c>
    </row>
    <row r="202" spans="1:17" hidden="1" x14ac:dyDescent="0.3">
      <c r="A202" s="1">
        <v>2023</v>
      </c>
      <c r="B202" s="1">
        <v>98139</v>
      </c>
      <c r="C202" s="1" t="s">
        <v>180</v>
      </c>
      <c r="D202" s="1">
        <v>83048</v>
      </c>
      <c r="E202" s="1" t="s">
        <v>181</v>
      </c>
      <c r="F202" s="1" t="s">
        <v>182</v>
      </c>
      <c r="G202" s="1" t="s">
        <v>154</v>
      </c>
      <c r="H202" s="1">
        <v>19</v>
      </c>
      <c r="I202" s="1">
        <v>768</v>
      </c>
      <c r="J202" s="1">
        <v>15256940</v>
      </c>
      <c r="K202" s="6">
        <f>#REF!/#REF!</f>
        <v>19865.807291666701</v>
      </c>
      <c r="L202" s="1">
        <v>7831083</v>
      </c>
      <c r="M202" s="6">
        <f>#REF!/#REF!</f>
        <v>10196.72265625</v>
      </c>
      <c r="N202" s="1">
        <v>302</v>
      </c>
      <c r="O202" s="1">
        <v>6045793</v>
      </c>
      <c r="Q202" s="1">
        <v>14727431</v>
      </c>
    </row>
    <row r="203" spans="1:17" hidden="1" x14ac:dyDescent="0.3">
      <c r="A203" s="1">
        <v>2023</v>
      </c>
      <c r="B203" s="1">
        <v>98141</v>
      </c>
      <c r="C203" s="1" t="s">
        <v>180</v>
      </c>
      <c r="D203" s="1">
        <v>83048</v>
      </c>
      <c r="E203" s="1" t="s">
        <v>181</v>
      </c>
      <c r="F203" s="1" t="s">
        <v>182</v>
      </c>
      <c r="G203" s="1" t="s">
        <v>154</v>
      </c>
      <c r="H203" s="1">
        <v>19</v>
      </c>
      <c r="I203" s="1">
        <v>534</v>
      </c>
      <c r="J203" s="1">
        <v>11575086</v>
      </c>
      <c r="K203" s="6">
        <f>#REF!/#REF!</f>
        <v>21676.191011235998</v>
      </c>
      <c r="L203" s="1">
        <v>5540212</v>
      </c>
      <c r="M203" s="6">
        <f>#REF!/#REF!</f>
        <v>10374.9288389513</v>
      </c>
      <c r="N203" s="1">
        <v>217</v>
      </c>
      <c r="O203" s="1">
        <v>4661107</v>
      </c>
      <c r="Q203" s="1">
        <v>11210432</v>
      </c>
    </row>
    <row r="204" spans="1:17" hidden="1" x14ac:dyDescent="0.3">
      <c r="A204" s="1">
        <v>2023</v>
      </c>
      <c r="B204" s="1">
        <v>98142</v>
      </c>
      <c r="C204" s="1" t="s">
        <v>180</v>
      </c>
      <c r="D204" s="1">
        <v>83048</v>
      </c>
      <c r="E204" s="1" t="s">
        <v>181</v>
      </c>
      <c r="F204" s="1" t="s">
        <v>182</v>
      </c>
      <c r="G204" s="1" t="s">
        <v>154</v>
      </c>
      <c r="H204" s="1">
        <v>19</v>
      </c>
      <c r="I204" s="1">
        <v>714</v>
      </c>
      <c r="J204" s="1">
        <v>13555468</v>
      </c>
      <c r="K204" s="6">
        <f>#REF!/#REF!</f>
        <v>18985.249299719901</v>
      </c>
      <c r="L204" s="1">
        <v>6363517</v>
      </c>
      <c r="M204" s="6">
        <f>#REF!/#REF!</f>
        <v>8912.4887955182094</v>
      </c>
      <c r="N204" s="1">
        <v>304</v>
      </c>
      <c r="O204" s="1">
        <v>5317034</v>
      </c>
      <c r="Q204" s="1">
        <v>12989376</v>
      </c>
    </row>
    <row r="205" spans="1:17" hidden="1" x14ac:dyDescent="0.3">
      <c r="A205" s="1">
        <v>2023</v>
      </c>
      <c r="B205" s="1">
        <v>98143</v>
      </c>
      <c r="C205" s="1" t="s">
        <v>180</v>
      </c>
      <c r="D205" s="1">
        <v>83048</v>
      </c>
      <c r="E205" s="1" t="s">
        <v>181</v>
      </c>
      <c r="F205" s="1" t="s">
        <v>182</v>
      </c>
      <c r="G205" s="1" t="s">
        <v>154</v>
      </c>
      <c r="H205" s="1">
        <v>19</v>
      </c>
      <c r="I205" s="1">
        <v>255</v>
      </c>
      <c r="J205" s="1">
        <v>4401422</v>
      </c>
      <c r="K205" s="6">
        <f>#REF!/#REF!</f>
        <v>17260.478431372601</v>
      </c>
      <c r="L205" s="1">
        <v>1454042</v>
      </c>
      <c r="M205" s="6">
        <f>#REF!/#REF!</f>
        <v>5702.1254901960801</v>
      </c>
      <c r="N205" s="1">
        <v>151</v>
      </c>
      <c r="O205" s="1">
        <v>2677306</v>
      </c>
      <c r="Q205" s="1">
        <v>4321479</v>
      </c>
    </row>
    <row r="206" spans="1:17" hidden="1" x14ac:dyDescent="0.3">
      <c r="A206" s="1">
        <v>2023</v>
      </c>
      <c r="B206" s="1">
        <v>98144</v>
      </c>
      <c r="C206" s="1" t="s">
        <v>180</v>
      </c>
      <c r="D206" s="1">
        <v>83048</v>
      </c>
      <c r="E206" s="1" t="s">
        <v>181</v>
      </c>
      <c r="F206" s="1" t="s">
        <v>182</v>
      </c>
      <c r="G206" s="1" t="s">
        <v>154</v>
      </c>
      <c r="H206" s="1">
        <v>19</v>
      </c>
      <c r="I206" s="1">
        <v>1178</v>
      </c>
      <c r="J206" s="1">
        <v>21058995</v>
      </c>
      <c r="K206" s="6">
        <f>#REF!/#REF!</f>
        <v>17876.9057724958</v>
      </c>
      <c r="L206" s="1">
        <v>11316032</v>
      </c>
      <c r="M206" s="6">
        <f>#REF!/#REF!</f>
        <v>9606.1392190152801</v>
      </c>
      <c r="N206" s="1">
        <v>450</v>
      </c>
      <c r="O206" s="1">
        <v>8541499</v>
      </c>
      <c r="P206" s="1">
        <v>254189</v>
      </c>
      <c r="Q206" s="1">
        <v>20510625</v>
      </c>
    </row>
    <row r="207" spans="1:17" hidden="1" x14ac:dyDescent="0.3">
      <c r="A207" s="1">
        <v>2023</v>
      </c>
      <c r="B207" s="1">
        <v>98145</v>
      </c>
      <c r="C207" s="1" t="s">
        <v>180</v>
      </c>
      <c r="D207" s="1">
        <v>83048</v>
      </c>
      <c r="E207" s="1" t="s">
        <v>181</v>
      </c>
      <c r="F207" s="1" t="s">
        <v>182</v>
      </c>
      <c r="G207" s="1" t="s">
        <v>154</v>
      </c>
      <c r="H207" s="1">
        <v>19</v>
      </c>
      <c r="I207" s="1">
        <v>2216</v>
      </c>
      <c r="J207" s="1">
        <v>41928508</v>
      </c>
      <c r="K207" s="6">
        <f>#REF!/#REF!</f>
        <v>18920.806859205801</v>
      </c>
      <c r="L207" s="1">
        <v>23101962</v>
      </c>
      <c r="M207" s="6">
        <f>#REF!/#REF!</f>
        <v>10425.0731046931</v>
      </c>
      <c r="N207" s="1">
        <v>794</v>
      </c>
      <c r="O207" s="1">
        <v>16390937</v>
      </c>
      <c r="P207" s="1">
        <v>253568</v>
      </c>
      <c r="Q207" s="1">
        <v>40803255</v>
      </c>
    </row>
    <row r="208" spans="1:17" hidden="1" x14ac:dyDescent="0.3">
      <c r="A208" s="1">
        <v>2023</v>
      </c>
      <c r="B208" s="1">
        <v>98146</v>
      </c>
      <c r="C208" s="1" t="s">
        <v>180</v>
      </c>
      <c r="D208" s="1">
        <v>83048</v>
      </c>
      <c r="E208" s="1" t="s">
        <v>181</v>
      </c>
      <c r="F208" s="1" t="s">
        <v>182</v>
      </c>
      <c r="G208" s="1" t="s">
        <v>154</v>
      </c>
      <c r="H208" s="1">
        <v>19</v>
      </c>
      <c r="I208" s="1">
        <v>335</v>
      </c>
      <c r="J208" s="1">
        <v>5674700</v>
      </c>
      <c r="K208" s="6">
        <f>#REF!/#REF!</f>
        <v>16939.402985074601</v>
      </c>
      <c r="L208" s="1">
        <v>3109754</v>
      </c>
      <c r="M208" s="6">
        <f>#REF!/#REF!</f>
        <v>9282.8477611940307</v>
      </c>
      <c r="N208" s="1">
        <v>125</v>
      </c>
      <c r="O208" s="1">
        <v>1948815</v>
      </c>
      <c r="Q208" s="1">
        <v>5442525</v>
      </c>
    </row>
    <row r="209" spans="1:17" hidden="1" x14ac:dyDescent="0.3">
      <c r="A209" s="1">
        <v>2023</v>
      </c>
      <c r="B209" s="1">
        <v>98147</v>
      </c>
      <c r="C209" s="1" t="s">
        <v>180</v>
      </c>
      <c r="D209" s="1">
        <v>83048</v>
      </c>
      <c r="E209" s="1" t="s">
        <v>181</v>
      </c>
      <c r="F209" s="1" t="s">
        <v>182</v>
      </c>
      <c r="G209" s="1" t="s">
        <v>154</v>
      </c>
      <c r="H209" s="1">
        <v>19</v>
      </c>
      <c r="I209" s="1">
        <v>3279</v>
      </c>
      <c r="J209" s="1">
        <v>51738645</v>
      </c>
      <c r="K209" s="6">
        <f>#REF!/#REF!</f>
        <v>15778.7877401647</v>
      </c>
      <c r="L209" s="1">
        <v>28598472</v>
      </c>
      <c r="M209" s="6">
        <f>#REF!/#REF!</f>
        <v>8721.7053979871907</v>
      </c>
      <c r="N209" s="1">
        <v>1265</v>
      </c>
      <c r="O209" s="1">
        <v>20769121</v>
      </c>
      <c r="Q209" s="1">
        <v>50888929</v>
      </c>
    </row>
    <row r="210" spans="1:17" hidden="1" x14ac:dyDescent="0.3">
      <c r="A210" s="1">
        <v>2023</v>
      </c>
      <c r="B210" s="1">
        <v>98148</v>
      </c>
      <c r="C210" s="1" t="s">
        <v>180</v>
      </c>
      <c r="D210" s="1">
        <v>83048</v>
      </c>
      <c r="E210" s="1" t="s">
        <v>181</v>
      </c>
      <c r="F210" s="1" t="s">
        <v>182</v>
      </c>
      <c r="G210" s="1" t="s">
        <v>154</v>
      </c>
      <c r="H210" s="1">
        <v>19</v>
      </c>
      <c r="I210" s="1">
        <v>2724</v>
      </c>
      <c r="J210" s="1">
        <v>46111547</v>
      </c>
      <c r="K210" s="6">
        <f>#REF!/#REF!</f>
        <v>16927.880690161499</v>
      </c>
      <c r="L210" s="1">
        <v>24047586</v>
      </c>
      <c r="M210" s="6">
        <f>#REF!/#REF!</f>
        <v>8828.0418502202592</v>
      </c>
      <c r="N210" s="1">
        <v>1083</v>
      </c>
      <c r="O210" s="1">
        <v>19627168</v>
      </c>
      <c r="P210" s="1">
        <v>364295</v>
      </c>
      <c r="Q210" s="1">
        <v>45152485</v>
      </c>
    </row>
    <row r="211" spans="1:17" hidden="1" x14ac:dyDescent="0.3">
      <c r="A211" s="1">
        <v>2023</v>
      </c>
      <c r="B211" s="1">
        <v>98149</v>
      </c>
      <c r="C211" s="1" t="s">
        <v>180</v>
      </c>
      <c r="D211" s="1">
        <v>83048</v>
      </c>
      <c r="E211" s="1" t="s">
        <v>181</v>
      </c>
      <c r="F211" s="1" t="s">
        <v>182</v>
      </c>
      <c r="G211" s="1" t="s">
        <v>154</v>
      </c>
      <c r="H211" s="1">
        <v>19</v>
      </c>
      <c r="I211" s="1">
        <v>4713</v>
      </c>
      <c r="J211" s="1">
        <v>74546414</v>
      </c>
      <c r="K211" s="6">
        <f>#REF!/#REF!</f>
        <v>15817.189475917699</v>
      </c>
      <c r="L211" s="1">
        <v>40318051</v>
      </c>
      <c r="M211" s="6">
        <f>#REF!/#REF!</f>
        <v>8554.6469340123094</v>
      </c>
      <c r="N211" s="1">
        <v>1801</v>
      </c>
      <c r="O211" s="1">
        <v>29773972</v>
      </c>
      <c r="P211" s="1">
        <v>200784</v>
      </c>
      <c r="Q211" s="1">
        <v>73083046</v>
      </c>
    </row>
    <row r="212" spans="1:17" hidden="1" x14ac:dyDescent="0.3">
      <c r="A212" s="1">
        <v>2023</v>
      </c>
      <c r="B212" s="1">
        <v>98151</v>
      </c>
      <c r="C212" s="1" t="s">
        <v>180</v>
      </c>
      <c r="D212" s="1">
        <v>83048</v>
      </c>
      <c r="E212" s="1" t="s">
        <v>181</v>
      </c>
      <c r="F212" s="1" t="s">
        <v>182</v>
      </c>
      <c r="G212" s="1" t="s">
        <v>154</v>
      </c>
      <c r="H212" s="1">
        <v>19</v>
      </c>
      <c r="I212" s="1">
        <v>2432</v>
      </c>
      <c r="J212" s="1">
        <v>56765245</v>
      </c>
      <c r="K212" s="6">
        <f>#REF!/#REF!</f>
        <v>23340.9724506579</v>
      </c>
      <c r="L212" s="1">
        <v>31447776</v>
      </c>
      <c r="M212" s="6">
        <f>#REF!/#REF!</f>
        <v>12930.8289473684</v>
      </c>
      <c r="N212" s="1">
        <v>742</v>
      </c>
      <c r="O212" s="1">
        <v>17113107</v>
      </c>
      <c r="P212" s="1">
        <v>2247360</v>
      </c>
      <c r="Q212" s="1">
        <v>54127593</v>
      </c>
    </row>
    <row r="213" spans="1:17" hidden="1" x14ac:dyDescent="0.3">
      <c r="A213" s="1">
        <v>2023</v>
      </c>
      <c r="B213" s="1">
        <v>98152</v>
      </c>
      <c r="C213" s="1" t="s">
        <v>180</v>
      </c>
      <c r="D213" s="1">
        <v>83048</v>
      </c>
      <c r="E213" s="1" t="s">
        <v>181</v>
      </c>
      <c r="F213" s="1" t="s">
        <v>182</v>
      </c>
      <c r="G213" s="1" t="s">
        <v>154</v>
      </c>
      <c r="H213" s="1">
        <v>19</v>
      </c>
      <c r="I213" s="1">
        <v>4307</v>
      </c>
      <c r="J213" s="1">
        <v>83861111</v>
      </c>
      <c r="K213" s="6">
        <f>#REF!/#REF!</f>
        <v>19470.887160436501</v>
      </c>
      <c r="L213" s="1">
        <v>45105742</v>
      </c>
      <c r="M213" s="6">
        <f>#REF!/#REF!</f>
        <v>10472.6589273276</v>
      </c>
      <c r="N213" s="1">
        <v>1577</v>
      </c>
      <c r="O213" s="1">
        <v>32538628</v>
      </c>
      <c r="P213" s="1">
        <v>1058702</v>
      </c>
      <c r="Q213" s="1">
        <v>81774533</v>
      </c>
    </row>
    <row r="214" spans="1:17" hidden="1" x14ac:dyDescent="0.3">
      <c r="A214" s="1">
        <v>2023</v>
      </c>
      <c r="B214" s="1">
        <v>98153</v>
      </c>
      <c r="C214" s="1" t="s">
        <v>180</v>
      </c>
      <c r="D214" s="1">
        <v>83048</v>
      </c>
      <c r="E214" s="1" t="s">
        <v>181</v>
      </c>
      <c r="F214" s="1" t="s">
        <v>182</v>
      </c>
      <c r="G214" s="1" t="s">
        <v>154</v>
      </c>
      <c r="H214" s="1">
        <v>19</v>
      </c>
      <c r="I214" s="1">
        <v>403</v>
      </c>
      <c r="J214" s="1">
        <v>7628951</v>
      </c>
      <c r="K214" s="6">
        <f>#REF!/#REF!</f>
        <v>18930.399503722099</v>
      </c>
      <c r="L214" s="1">
        <v>3501868</v>
      </c>
      <c r="M214" s="6">
        <f>#REF!/#REF!</f>
        <v>8689.4987593052101</v>
      </c>
      <c r="N214" s="1">
        <v>184</v>
      </c>
      <c r="O214" s="1">
        <v>3623923</v>
      </c>
      <c r="P214" s="1">
        <v>77769</v>
      </c>
      <c r="Q214" s="1">
        <v>7473165</v>
      </c>
    </row>
    <row r="215" spans="1:17" hidden="1" x14ac:dyDescent="0.3">
      <c r="A215" s="1">
        <v>2023</v>
      </c>
      <c r="B215" s="1">
        <v>98154</v>
      </c>
      <c r="C215" s="1" t="s">
        <v>180</v>
      </c>
      <c r="D215" s="1">
        <v>83048</v>
      </c>
      <c r="E215" s="1" t="s">
        <v>181</v>
      </c>
      <c r="F215" s="1" t="s">
        <v>182</v>
      </c>
      <c r="G215" s="1" t="s">
        <v>154</v>
      </c>
      <c r="H215" s="1">
        <v>19</v>
      </c>
      <c r="I215" s="1">
        <v>552</v>
      </c>
      <c r="J215" s="1">
        <v>10289519</v>
      </c>
      <c r="K215" s="6">
        <f>#REF!/#REF!</f>
        <v>18640.432971014499</v>
      </c>
      <c r="L215" s="1">
        <v>4917582</v>
      </c>
      <c r="M215" s="6">
        <f>#REF!/#REF!</f>
        <v>8908.6630434782601</v>
      </c>
      <c r="N215" s="1">
        <v>227</v>
      </c>
      <c r="O215" s="1">
        <v>4703828</v>
      </c>
      <c r="P215" s="1">
        <v>0</v>
      </c>
      <c r="Q215" s="1">
        <v>9987560</v>
      </c>
    </row>
    <row r="216" spans="1:17" hidden="1" x14ac:dyDescent="0.3">
      <c r="A216" s="1">
        <v>2023</v>
      </c>
      <c r="B216" s="1">
        <v>98155</v>
      </c>
      <c r="C216" s="1" t="s">
        <v>180</v>
      </c>
      <c r="D216" s="1">
        <v>83048</v>
      </c>
      <c r="E216" s="1" t="s">
        <v>181</v>
      </c>
      <c r="F216" s="1" t="s">
        <v>182</v>
      </c>
      <c r="G216" s="1" t="s">
        <v>154</v>
      </c>
      <c r="H216" s="1">
        <v>19</v>
      </c>
      <c r="I216" s="1">
        <v>1300</v>
      </c>
      <c r="J216" s="1">
        <v>24836235</v>
      </c>
      <c r="K216" s="6">
        <f>#REF!/#REF!</f>
        <v>19104.7961538462</v>
      </c>
      <c r="L216" s="1">
        <v>13256065</v>
      </c>
      <c r="M216" s="6">
        <f>#REF!/#REF!</f>
        <v>10196.973076923099</v>
      </c>
      <c r="N216" s="1">
        <v>484</v>
      </c>
      <c r="O216" s="1">
        <v>9627914</v>
      </c>
      <c r="Q216" s="1">
        <v>24185534</v>
      </c>
    </row>
    <row r="217" spans="1:17" hidden="1" x14ac:dyDescent="0.3">
      <c r="A217" s="1">
        <v>2023</v>
      </c>
      <c r="B217" s="1">
        <v>98156</v>
      </c>
      <c r="C217" s="1" t="s">
        <v>180</v>
      </c>
      <c r="D217" s="1">
        <v>83048</v>
      </c>
      <c r="E217" s="1" t="s">
        <v>181</v>
      </c>
      <c r="F217" s="1" t="s">
        <v>182</v>
      </c>
      <c r="G217" s="1" t="s">
        <v>154</v>
      </c>
      <c r="H217" s="1">
        <v>19</v>
      </c>
      <c r="I217" s="1">
        <v>210</v>
      </c>
      <c r="J217" s="1">
        <v>4516039</v>
      </c>
      <c r="K217" s="6">
        <f>#REF!/#REF!</f>
        <v>21504.947619047602</v>
      </c>
      <c r="L217" s="1">
        <v>2586630</v>
      </c>
      <c r="M217" s="6">
        <f>#REF!/#REF!</f>
        <v>12317.285714285699</v>
      </c>
      <c r="N217" s="1">
        <v>85</v>
      </c>
      <c r="O217" s="1">
        <v>1619432</v>
      </c>
      <c r="Q217" s="1">
        <v>4358550</v>
      </c>
    </row>
    <row r="218" spans="1:17" hidden="1" x14ac:dyDescent="0.3">
      <c r="A218" s="1">
        <v>2023</v>
      </c>
      <c r="B218" s="1">
        <v>98157</v>
      </c>
      <c r="C218" s="1" t="s">
        <v>180</v>
      </c>
      <c r="D218" s="1">
        <v>83048</v>
      </c>
      <c r="E218" s="1" t="s">
        <v>181</v>
      </c>
      <c r="F218" s="1" t="s">
        <v>182</v>
      </c>
      <c r="G218" s="1" t="s">
        <v>154</v>
      </c>
      <c r="H218" s="1">
        <v>19</v>
      </c>
      <c r="I218" s="1">
        <v>272</v>
      </c>
      <c r="J218" s="1">
        <v>4917205</v>
      </c>
      <c r="K218" s="6">
        <f>#REF!/#REF!</f>
        <v>18077.959558823499</v>
      </c>
      <c r="L218" s="1">
        <v>2108944</v>
      </c>
      <c r="M218" s="6">
        <f>#REF!/#REF!</f>
        <v>7753.4705882352901</v>
      </c>
      <c r="N218" s="1">
        <v>125</v>
      </c>
      <c r="O218" s="1">
        <v>2451348</v>
      </c>
      <c r="P218" s="1">
        <v>0</v>
      </c>
      <c r="Q218" s="1">
        <v>4815197</v>
      </c>
    </row>
    <row r="219" spans="1:17" hidden="1" x14ac:dyDescent="0.3">
      <c r="A219" s="1">
        <v>2023</v>
      </c>
      <c r="B219" s="1">
        <v>98158</v>
      </c>
      <c r="C219" s="1" t="s">
        <v>180</v>
      </c>
      <c r="D219" s="1">
        <v>83048</v>
      </c>
      <c r="E219" s="1" t="s">
        <v>181</v>
      </c>
      <c r="F219" s="1" t="s">
        <v>182</v>
      </c>
      <c r="G219" s="1" t="s">
        <v>154</v>
      </c>
      <c r="H219" s="1">
        <v>19</v>
      </c>
      <c r="I219" s="1">
        <v>4695</v>
      </c>
      <c r="J219" s="1">
        <v>108287293</v>
      </c>
      <c r="K219" s="6">
        <f>#REF!/#REF!</f>
        <v>23064.386155484601</v>
      </c>
      <c r="L219" s="1">
        <v>59830407</v>
      </c>
      <c r="M219" s="6">
        <f>#REF!/#REF!</f>
        <v>12743.4306709265</v>
      </c>
      <c r="N219" s="1">
        <v>1561</v>
      </c>
      <c r="O219" s="1">
        <v>36881009</v>
      </c>
      <c r="P219" s="1">
        <v>3290315</v>
      </c>
      <c r="Q219" s="1">
        <v>104248406</v>
      </c>
    </row>
    <row r="220" spans="1:17" hidden="1" x14ac:dyDescent="0.3">
      <c r="A220" s="1">
        <v>2023</v>
      </c>
      <c r="B220" s="1">
        <v>98161</v>
      </c>
      <c r="C220" s="1" t="s">
        <v>180</v>
      </c>
      <c r="D220" s="1">
        <v>83048</v>
      </c>
      <c r="E220" s="1" t="s">
        <v>181</v>
      </c>
      <c r="F220" s="1" t="s">
        <v>182</v>
      </c>
      <c r="G220" s="1" t="s">
        <v>154</v>
      </c>
      <c r="H220" s="1">
        <v>19</v>
      </c>
      <c r="I220" s="1">
        <v>889</v>
      </c>
      <c r="J220" s="1">
        <v>21697534</v>
      </c>
      <c r="K220" s="6">
        <f>#REF!/#REF!</f>
        <v>24406.6749156355</v>
      </c>
      <c r="L220" s="1">
        <v>11290314</v>
      </c>
      <c r="M220" s="6">
        <f>#REF!/#REF!</f>
        <v>12700.015748031499</v>
      </c>
      <c r="N220" s="1">
        <v>313</v>
      </c>
      <c r="O220" s="1">
        <v>7182515</v>
      </c>
      <c r="P220" s="1">
        <v>995491</v>
      </c>
      <c r="Q220" s="1">
        <v>20631300</v>
      </c>
    </row>
    <row r="221" spans="1:17" hidden="1" x14ac:dyDescent="0.3">
      <c r="A221" s="1">
        <v>2023</v>
      </c>
      <c r="B221" s="1">
        <v>98162</v>
      </c>
      <c r="C221" s="1" t="s">
        <v>180</v>
      </c>
      <c r="D221" s="1">
        <v>83048</v>
      </c>
      <c r="E221" s="1" t="s">
        <v>181</v>
      </c>
      <c r="F221" s="1" t="s">
        <v>182</v>
      </c>
      <c r="G221" s="1" t="s">
        <v>154</v>
      </c>
      <c r="H221" s="1">
        <v>19</v>
      </c>
      <c r="I221" s="1">
        <v>379</v>
      </c>
      <c r="J221" s="1">
        <v>8243721</v>
      </c>
      <c r="K221" s="6">
        <f>#REF!/#REF!</f>
        <v>21751.2427440633</v>
      </c>
      <c r="L221" s="1">
        <v>4069988</v>
      </c>
      <c r="M221" s="6">
        <f>#REF!/#REF!</f>
        <v>10738.754617414201</v>
      </c>
      <c r="N221" s="1">
        <v>158</v>
      </c>
      <c r="O221" s="1">
        <v>3669838</v>
      </c>
      <c r="Q221" s="1">
        <v>8045771</v>
      </c>
    </row>
    <row r="222" spans="1:17" hidden="1" x14ac:dyDescent="0.3">
      <c r="A222" s="1">
        <v>2023</v>
      </c>
      <c r="B222" s="1">
        <v>98163</v>
      </c>
      <c r="C222" s="1" t="s">
        <v>180</v>
      </c>
      <c r="D222" s="1">
        <v>83048</v>
      </c>
      <c r="E222" s="1" t="s">
        <v>181</v>
      </c>
      <c r="F222" s="1" t="s">
        <v>182</v>
      </c>
      <c r="G222" s="1" t="s">
        <v>154</v>
      </c>
      <c r="H222" s="1">
        <v>19</v>
      </c>
      <c r="I222" s="1">
        <v>859</v>
      </c>
      <c r="J222" s="1">
        <v>17788093</v>
      </c>
      <c r="K222" s="6">
        <f>#REF!/#REF!</f>
        <v>20707.908032595999</v>
      </c>
      <c r="L222" s="1">
        <v>8054825</v>
      </c>
      <c r="M222" s="6">
        <f>#REF!/#REF!</f>
        <v>9376.9790454016293</v>
      </c>
      <c r="N222" s="1">
        <v>349</v>
      </c>
      <c r="O222" s="1">
        <v>7666373</v>
      </c>
      <c r="P222" s="1">
        <v>338774</v>
      </c>
      <c r="Q222" s="1">
        <v>17139684</v>
      </c>
    </row>
    <row r="223" spans="1:17" hidden="1" x14ac:dyDescent="0.3">
      <c r="A223" s="1">
        <v>2023</v>
      </c>
      <c r="B223" s="1">
        <v>98164</v>
      </c>
      <c r="C223" s="1" t="s">
        <v>180</v>
      </c>
      <c r="D223" s="1">
        <v>83048</v>
      </c>
      <c r="E223" s="1" t="s">
        <v>181</v>
      </c>
      <c r="F223" s="1" t="s">
        <v>182</v>
      </c>
      <c r="G223" s="1" t="s">
        <v>154</v>
      </c>
      <c r="H223" s="1">
        <v>19</v>
      </c>
      <c r="I223" s="1">
        <v>3194</v>
      </c>
      <c r="J223" s="1">
        <v>82738957</v>
      </c>
      <c r="K223" s="6">
        <f>#REF!/#REF!</f>
        <v>25904.4949906074</v>
      </c>
      <c r="L223" s="1">
        <v>39502981</v>
      </c>
      <c r="M223" s="6">
        <f>#REF!/#REF!</f>
        <v>12367.8713212273</v>
      </c>
      <c r="N223" s="1">
        <v>1199</v>
      </c>
      <c r="O223" s="1">
        <v>30726808</v>
      </c>
      <c r="P223" s="1">
        <v>4808483</v>
      </c>
      <c r="Q223" s="1">
        <v>79208952</v>
      </c>
    </row>
    <row r="224" spans="1:17" hidden="1" x14ac:dyDescent="0.3">
      <c r="A224" s="1">
        <v>2023</v>
      </c>
      <c r="B224" s="1">
        <v>98165</v>
      </c>
      <c r="C224" s="1" t="s">
        <v>180</v>
      </c>
      <c r="D224" s="1">
        <v>83048</v>
      </c>
      <c r="E224" s="1" t="s">
        <v>181</v>
      </c>
      <c r="F224" s="1" t="s">
        <v>182</v>
      </c>
      <c r="G224" s="1" t="s">
        <v>154</v>
      </c>
      <c r="H224" s="1">
        <v>19</v>
      </c>
      <c r="I224" s="1">
        <v>2525</v>
      </c>
      <c r="J224" s="1">
        <v>73743259</v>
      </c>
      <c r="K224" s="6">
        <f>#REF!/#REF!</f>
        <v>29205.2510891089</v>
      </c>
      <c r="L224" s="1">
        <v>37739348</v>
      </c>
      <c r="M224" s="6">
        <f>#REF!/#REF!</f>
        <v>14946.2764356436</v>
      </c>
      <c r="N224" s="1">
        <v>901</v>
      </c>
      <c r="O224" s="1">
        <v>25177114</v>
      </c>
      <c r="P224" s="1">
        <v>3625595</v>
      </c>
      <c r="Q224" s="1">
        <v>70505219</v>
      </c>
    </row>
    <row r="225" spans="1:17" hidden="1" x14ac:dyDescent="0.3">
      <c r="A225" s="1">
        <v>2023</v>
      </c>
      <c r="B225" s="1">
        <v>98166</v>
      </c>
      <c r="C225" s="1" t="s">
        <v>180</v>
      </c>
      <c r="D225" s="1">
        <v>83048</v>
      </c>
      <c r="E225" s="1" t="s">
        <v>181</v>
      </c>
      <c r="F225" s="1" t="s">
        <v>182</v>
      </c>
      <c r="G225" s="1" t="s">
        <v>154</v>
      </c>
      <c r="H225" s="1">
        <v>19</v>
      </c>
      <c r="I225" s="1">
        <v>1547</v>
      </c>
      <c r="J225" s="1">
        <v>45241050</v>
      </c>
      <c r="K225" s="6">
        <f>#REF!/#REF!</f>
        <v>29244.3762120233</v>
      </c>
      <c r="L225" s="1">
        <v>22044314</v>
      </c>
      <c r="M225" s="6">
        <f>#REF!/#REF!</f>
        <v>14249.7181641888</v>
      </c>
      <c r="N225" s="1">
        <v>538</v>
      </c>
      <c r="O225" s="1">
        <v>15412572</v>
      </c>
      <c r="P225" s="1">
        <v>2567648</v>
      </c>
      <c r="Q225" s="1">
        <v>43134832</v>
      </c>
    </row>
    <row r="226" spans="1:17" hidden="1" x14ac:dyDescent="0.3">
      <c r="A226" s="1">
        <v>2023</v>
      </c>
      <c r="B226" s="1">
        <v>98167</v>
      </c>
      <c r="C226" s="1" t="s">
        <v>180</v>
      </c>
      <c r="D226" s="1">
        <v>83048</v>
      </c>
      <c r="E226" s="1" t="s">
        <v>181</v>
      </c>
      <c r="F226" s="1" t="s">
        <v>182</v>
      </c>
      <c r="G226" s="1" t="s">
        <v>154</v>
      </c>
      <c r="H226" s="1">
        <v>19</v>
      </c>
      <c r="I226" s="1">
        <v>1604</v>
      </c>
      <c r="J226" s="1">
        <v>45702988</v>
      </c>
      <c r="K226" s="6">
        <f>#REF!/#REF!</f>
        <v>28493.1346633416</v>
      </c>
      <c r="L226" s="1">
        <v>24602974</v>
      </c>
      <c r="M226" s="6">
        <f>#REF!/#REF!</f>
        <v>15338.512468827899</v>
      </c>
      <c r="N226" s="1">
        <v>539</v>
      </c>
      <c r="O226" s="1">
        <v>14720534</v>
      </c>
      <c r="P226" s="1">
        <v>2253094</v>
      </c>
      <c r="Q226" s="1">
        <v>43811624</v>
      </c>
    </row>
    <row r="227" spans="1:17" hidden="1" x14ac:dyDescent="0.3">
      <c r="A227" s="1">
        <v>2023</v>
      </c>
      <c r="B227" s="1">
        <v>98168</v>
      </c>
      <c r="C227" s="1" t="s">
        <v>180</v>
      </c>
      <c r="D227" s="1">
        <v>83048</v>
      </c>
      <c r="E227" s="1" t="s">
        <v>181</v>
      </c>
      <c r="F227" s="1" t="s">
        <v>182</v>
      </c>
      <c r="G227" s="1" t="s">
        <v>154</v>
      </c>
      <c r="H227" s="1">
        <v>19</v>
      </c>
      <c r="I227" s="1">
        <v>12675</v>
      </c>
      <c r="J227" s="1">
        <v>349975547</v>
      </c>
      <c r="K227" s="6">
        <f>#REF!/#REF!</f>
        <v>27611.482998027601</v>
      </c>
      <c r="L227" s="1">
        <v>169895272</v>
      </c>
      <c r="M227" s="6">
        <f>#REF!/#REF!</f>
        <v>13403.966232741601</v>
      </c>
      <c r="N227" s="1">
        <v>4890</v>
      </c>
      <c r="O227" s="1">
        <v>138383841</v>
      </c>
      <c r="P227" s="1">
        <v>13789745</v>
      </c>
      <c r="Q227" s="1">
        <v>336371945</v>
      </c>
    </row>
    <row r="228" spans="1:17" hidden="1" x14ac:dyDescent="0.3">
      <c r="A228" s="1">
        <v>2023</v>
      </c>
      <c r="B228" s="1">
        <v>20121</v>
      </c>
      <c r="C228" s="1" t="s">
        <v>183</v>
      </c>
      <c r="D228" s="1">
        <v>15146</v>
      </c>
      <c r="E228" s="1" t="s">
        <v>184</v>
      </c>
      <c r="F228" s="1" t="s">
        <v>185</v>
      </c>
      <c r="G228" s="1" t="s">
        <v>139</v>
      </c>
      <c r="H228" s="1">
        <v>3</v>
      </c>
      <c r="I228" s="1">
        <v>22090</v>
      </c>
      <c r="J228" s="1">
        <v>1856884494</v>
      </c>
      <c r="K228" s="6">
        <f>#REF!/#REF!</f>
        <v>84059.958985966499</v>
      </c>
      <c r="L228" s="1">
        <v>990429510</v>
      </c>
      <c r="M228" s="6">
        <f>#REF!/#REF!</f>
        <v>44836.102761430499</v>
      </c>
      <c r="N228" s="1">
        <v>4518</v>
      </c>
      <c r="O228" s="1">
        <v>176101589</v>
      </c>
      <c r="P228" s="1">
        <v>189966664</v>
      </c>
      <c r="Q228" s="1">
        <v>1706769926</v>
      </c>
    </row>
    <row r="229" spans="1:17" hidden="1" x14ac:dyDescent="0.3">
      <c r="A229" s="1">
        <v>2023</v>
      </c>
      <c r="B229" s="1">
        <v>20122</v>
      </c>
      <c r="C229" s="1" t="s">
        <v>183</v>
      </c>
      <c r="D229" s="1">
        <v>15146</v>
      </c>
      <c r="E229" s="1" t="s">
        <v>184</v>
      </c>
      <c r="F229" s="1" t="s">
        <v>185</v>
      </c>
      <c r="G229" s="1" t="s">
        <v>139</v>
      </c>
      <c r="H229" s="1">
        <v>3</v>
      </c>
      <c r="I229" s="1">
        <v>29659</v>
      </c>
      <c r="J229" s="1">
        <v>2103106002</v>
      </c>
      <c r="K229" s="6">
        <f>#REF!/#REF!</f>
        <v>70909.538487474303</v>
      </c>
      <c r="L229" s="1">
        <v>994696232</v>
      </c>
      <c r="M229" s="6">
        <f>#REF!/#REF!</f>
        <v>33537.753531811599</v>
      </c>
      <c r="N229" s="1">
        <v>7592</v>
      </c>
      <c r="O229" s="1">
        <v>257890220</v>
      </c>
      <c r="P229" s="1">
        <v>275727728</v>
      </c>
      <c r="Q229" s="1">
        <v>1901531215</v>
      </c>
    </row>
    <row r="230" spans="1:17" hidden="1" x14ac:dyDescent="0.3">
      <c r="A230" s="1">
        <v>2023</v>
      </c>
      <c r="B230" s="1">
        <v>20123</v>
      </c>
      <c r="C230" s="1" t="s">
        <v>183</v>
      </c>
      <c r="D230" s="1">
        <v>15146</v>
      </c>
      <c r="E230" s="1" t="s">
        <v>184</v>
      </c>
      <c r="F230" s="1" t="s">
        <v>185</v>
      </c>
      <c r="G230" s="1" t="s">
        <v>139</v>
      </c>
      <c r="H230" s="1">
        <v>3</v>
      </c>
      <c r="I230" s="1">
        <v>23365</v>
      </c>
      <c r="J230" s="1">
        <v>1896725228</v>
      </c>
      <c r="K230" s="6">
        <f>#REF!/#REF!</f>
        <v>81178.0538412155</v>
      </c>
      <c r="L230" s="1">
        <v>928223547</v>
      </c>
      <c r="M230" s="6">
        <f>#REF!/#REF!</f>
        <v>39727.0938155361</v>
      </c>
      <c r="N230" s="1">
        <v>5883</v>
      </c>
      <c r="O230" s="1">
        <v>237657741</v>
      </c>
      <c r="P230" s="1">
        <v>254767781</v>
      </c>
      <c r="Q230" s="1">
        <v>1725997490</v>
      </c>
    </row>
    <row r="231" spans="1:17" hidden="1" x14ac:dyDescent="0.3">
      <c r="A231" s="1">
        <v>2023</v>
      </c>
      <c r="B231" s="1">
        <v>20124</v>
      </c>
      <c r="C231" s="1" t="s">
        <v>183</v>
      </c>
      <c r="D231" s="1">
        <v>15146</v>
      </c>
      <c r="E231" s="1" t="s">
        <v>184</v>
      </c>
      <c r="F231" s="1" t="s">
        <v>185</v>
      </c>
      <c r="G231" s="1" t="s">
        <v>139</v>
      </c>
      <c r="H231" s="1">
        <v>3</v>
      </c>
      <c r="I231" s="1">
        <v>25921</v>
      </c>
      <c r="J231" s="1">
        <v>1496783232</v>
      </c>
      <c r="K231" s="6">
        <f>#REF!/#REF!</f>
        <v>57744.038887388597</v>
      </c>
      <c r="L231" s="1">
        <v>817445514</v>
      </c>
      <c r="M231" s="6">
        <f>#REF!/#REF!</f>
        <v>31536.033100574801</v>
      </c>
      <c r="N231" s="1">
        <v>6817</v>
      </c>
      <c r="O231" s="1">
        <v>224414666</v>
      </c>
      <c r="P231" s="1">
        <v>168319679</v>
      </c>
      <c r="Q231" s="1">
        <v>1377863530</v>
      </c>
    </row>
    <row r="232" spans="1:17" hidden="1" x14ac:dyDescent="0.3">
      <c r="A232" s="1">
        <v>2023</v>
      </c>
      <c r="B232" s="1">
        <v>20125</v>
      </c>
      <c r="C232" s="1" t="s">
        <v>183</v>
      </c>
      <c r="D232" s="1">
        <v>15146</v>
      </c>
      <c r="E232" s="1" t="s">
        <v>184</v>
      </c>
      <c r="F232" s="1" t="s">
        <v>185</v>
      </c>
      <c r="G232" s="1" t="s">
        <v>139</v>
      </c>
      <c r="H232" s="1">
        <v>3</v>
      </c>
      <c r="I232" s="1">
        <v>31319</v>
      </c>
      <c r="J232" s="1">
        <v>1085896307</v>
      </c>
      <c r="K232" s="6">
        <f>#REF!/#REF!</f>
        <v>34672.125770299201</v>
      </c>
      <c r="L232" s="1">
        <v>652233141</v>
      </c>
      <c r="M232" s="6">
        <f>#REF!/#REF!</f>
        <v>20825.477856892001</v>
      </c>
      <c r="N232" s="1">
        <v>7999</v>
      </c>
      <c r="O232" s="1">
        <v>237931253</v>
      </c>
      <c r="P232" s="1">
        <v>65113606</v>
      </c>
      <c r="Q232" s="1">
        <v>1013522941</v>
      </c>
    </row>
    <row r="233" spans="1:17" hidden="1" x14ac:dyDescent="0.3">
      <c r="A233" s="1">
        <v>2023</v>
      </c>
      <c r="B233" s="1">
        <v>20126</v>
      </c>
      <c r="C233" s="1" t="s">
        <v>183</v>
      </c>
      <c r="D233" s="1">
        <v>15146</v>
      </c>
      <c r="E233" s="1" t="s">
        <v>184</v>
      </c>
      <c r="F233" s="1" t="s">
        <v>185</v>
      </c>
      <c r="G233" s="1" t="s">
        <v>139</v>
      </c>
      <c r="H233" s="1">
        <v>3</v>
      </c>
      <c r="I233" s="1">
        <v>17385</v>
      </c>
      <c r="J233" s="1">
        <v>555738771</v>
      </c>
      <c r="K233" s="6">
        <f>#REF!/#REF!</f>
        <v>31966.567213114799</v>
      </c>
      <c r="L233" s="1">
        <v>362752373</v>
      </c>
      <c r="M233" s="6">
        <f>#REF!/#REF!</f>
        <v>20865.825309174601</v>
      </c>
      <c r="N233" s="1">
        <v>4500</v>
      </c>
      <c r="O233" s="1">
        <v>123363716</v>
      </c>
      <c r="P233" s="1">
        <v>17123098</v>
      </c>
      <c r="Q233" s="1">
        <v>526038470</v>
      </c>
    </row>
    <row r="234" spans="1:17" hidden="1" x14ac:dyDescent="0.3">
      <c r="A234" s="1">
        <v>2023</v>
      </c>
      <c r="B234" s="1">
        <v>20127</v>
      </c>
      <c r="C234" s="1" t="s">
        <v>183</v>
      </c>
      <c r="D234" s="1">
        <v>15146</v>
      </c>
      <c r="E234" s="1" t="s">
        <v>184</v>
      </c>
      <c r="F234" s="1" t="s">
        <v>185</v>
      </c>
      <c r="G234" s="1" t="s">
        <v>139</v>
      </c>
      <c r="H234" s="1">
        <v>3</v>
      </c>
      <c r="I234" s="1">
        <v>30115</v>
      </c>
      <c r="J234" s="1">
        <v>829171010</v>
      </c>
      <c r="K234" s="6">
        <f>#REF!/#REF!</f>
        <v>27533.488626930099</v>
      </c>
      <c r="L234" s="1">
        <v>516050439</v>
      </c>
      <c r="M234" s="6">
        <f>#REF!/#REF!</f>
        <v>17135.993325585299</v>
      </c>
      <c r="N234" s="1">
        <v>6846</v>
      </c>
      <c r="O234" s="1">
        <v>173974363</v>
      </c>
      <c r="P234" s="1">
        <v>40029197</v>
      </c>
      <c r="Q234" s="1">
        <v>779399228</v>
      </c>
    </row>
    <row r="235" spans="1:17" hidden="1" x14ac:dyDescent="0.3">
      <c r="A235" s="1">
        <v>2023</v>
      </c>
      <c r="B235" s="1">
        <v>20128</v>
      </c>
      <c r="C235" s="1" t="s">
        <v>183</v>
      </c>
      <c r="D235" s="1">
        <v>15146</v>
      </c>
      <c r="E235" s="1" t="s">
        <v>184</v>
      </c>
      <c r="F235" s="1" t="s">
        <v>185</v>
      </c>
      <c r="G235" s="1" t="s">
        <v>139</v>
      </c>
      <c r="H235" s="1">
        <v>3</v>
      </c>
      <c r="I235" s="1">
        <v>24393</v>
      </c>
      <c r="J235" s="1">
        <v>699851501</v>
      </c>
      <c r="K235" s="6">
        <f>#REF!/#REF!</f>
        <v>28690.669495347</v>
      </c>
      <c r="L235" s="1">
        <v>452656574</v>
      </c>
      <c r="M235" s="6">
        <f>#REF!/#REF!</f>
        <v>18556.8226130447</v>
      </c>
      <c r="N235" s="1">
        <v>5918</v>
      </c>
      <c r="O235" s="1">
        <v>152886078</v>
      </c>
      <c r="P235" s="1">
        <v>21746671</v>
      </c>
      <c r="Q235" s="1">
        <v>661720869</v>
      </c>
    </row>
    <row r="236" spans="1:17" hidden="1" x14ac:dyDescent="0.3">
      <c r="A236" s="1">
        <v>2023</v>
      </c>
      <c r="B236" s="1">
        <v>20129</v>
      </c>
      <c r="C236" s="1" t="s">
        <v>183</v>
      </c>
      <c r="D236" s="1">
        <v>15146</v>
      </c>
      <c r="E236" s="1" t="s">
        <v>184</v>
      </c>
      <c r="F236" s="1" t="s">
        <v>185</v>
      </c>
      <c r="G236" s="1" t="s">
        <v>139</v>
      </c>
      <c r="H236" s="1">
        <v>3</v>
      </c>
      <c r="I236" s="1">
        <v>36076</v>
      </c>
      <c r="J236" s="1">
        <v>2260220359</v>
      </c>
      <c r="K236" s="6">
        <f>#REF!/#REF!</f>
        <v>62651.6342998115</v>
      </c>
      <c r="L236" s="1">
        <v>1138552190</v>
      </c>
      <c r="M236" s="6">
        <f>#REF!/#REF!</f>
        <v>31559.823428317999</v>
      </c>
      <c r="N236" s="1">
        <v>10437</v>
      </c>
      <c r="O236" s="1">
        <v>371327082</v>
      </c>
      <c r="P236" s="1">
        <v>304656403</v>
      </c>
      <c r="Q236" s="1">
        <v>2084496636</v>
      </c>
    </row>
    <row r="237" spans="1:17" hidden="1" x14ac:dyDescent="0.3">
      <c r="A237" s="1">
        <v>2023</v>
      </c>
      <c r="B237" s="1">
        <v>20131</v>
      </c>
      <c r="C237" s="1" t="s">
        <v>183</v>
      </c>
      <c r="D237" s="1">
        <v>15146</v>
      </c>
      <c r="E237" s="1" t="s">
        <v>184</v>
      </c>
      <c r="F237" s="1" t="s">
        <v>185</v>
      </c>
      <c r="G237" s="1" t="s">
        <v>139</v>
      </c>
      <c r="H237" s="1">
        <v>3</v>
      </c>
      <c r="I237" s="1">
        <v>32016</v>
      </c>
      <c r="J237" s="1">
        <v>1203640904</v>
      </c>
      <c r="K237" s="6">
        <f>#REF!/#REF!</f>
        <v>37594.980759620201</v>
      </c>
      <c r="L237" s="1">
        <v>687486115</v>
      </c>
      <c r="M237" s="6">
        <f>#REF!/#REF!</f>
        <v>21473.204491504199</v>
      </c>
      <c r="N237" s="1">
        <v>8217</v>
      </c>
      <c r="O237" s="1">
        <v>255602445</v>
      </c>
      <c r="P237" s="1">
        <v>88278431</v>
      </c>
      <c r="Q237" s="1">
        <v>1115444697</v>
      </c>
    </row>
    <row r="238" spans="1:17" hidden="1" x14ac:dyDescent="0.3">
      <c r="A238" s="1">
        <v>2023</v>
      </c>
      <c r="B238" s="1">
        <v>20132</v>
      </c>
      <c r="C238" s="1" t="s">
        <v>183</v>
      </c>
      <c r="D238" s="1">
        <v>15146</v>
      </c>
      <c r="E238" s="1" t="s">
        <v>184</v>
      </c>
      <c r="F238" s="1" t="s">
        <v>185</v>
      </c>
      <c r="G238" s="1" t="s">
        <v>139</v>
      </c>
      <c r="H238" s="1">
        <v>3</v>
      </c>
      <c r="I238" s="1">
        <v>20470</v>
      </c>
      <c r="J238" s="1">
        <v>529820184</v>
      </c>
      <c r="K238" s="6">
        <f>#REF!/#REF!</f>
        <v>25882.764240351698</v>
      </c>
      <c r="L238" s="1">
        <v>314073566</v>
      </c>
      <c r="M238" s="6">
        <f>#REF!/#REF!</f>
        <v>15343.115095261401</v>
      </c>
      <c r="N238" s="1">
        <v>6102</v>
      </c>
      <c r="O238" s="1">
        <v>149873742</v>
      </c>
      <c r="P238" s="1">
        <v>14826593</v>
      </c>
      <c r="Q238" s="1">
        <v>501431132</v>
      </c>
    </row>
    <row r="239" spans="1:17" hidden="1" x14ac:dyDescent="0.3">
      <c r="A239" s="1">
        <v>2023</v>
      </c>
      <c r="B239" s="1">
        <v>20133</v>
      </c>
      <c r="C239" s="1" t="s">
        <v>183</v>
      </c>
      <c r="D239" s="1">
        <v>15146</v>
      </c>
      <c r="E239" s="1" t="s">
        <v>184</v>
      </c>
      <c r="F239" s="1" t="s">
        <v>185</v>
      </c>
      <c r="G239" s="1" t="s">
        <v>139</v>
      </c>
      <c r="H239" s="1">
        <v>3</v>
      </c>
      <c r="I239" s="1">
        <v>34712</v>
      </c>
      <c r="J239" s="1">
        <v>1351461578</v>
      </c>
      <c r="K239" s="6">
        <f>#REF!/#REF!</f>
        <v>38933.555485134799</v>
      </c>
      <c r="L239" s="1">
        <v>747634158</v>
      </c>
      <c r="M239" s="6">
        <f>#REF!/#REF!</f>
        <v>21538.204597833599</v>
      </c>
      <c r="N239" s="1">
        <v>10233</v>
      </c>
      <c r="O239" s="1">
        <v>320508218</v>
      </c>
      <c r="P239" s="1">
        <v>100053940</v>
      </c>
      <c r="Q239" s="1">
        <v>1255682976</v>
      </c>
    </row>
    <row r="240" spans="1:17" hidden="1" x14ac:dyDescent="0.3">
      <c r="A240" s="1">
        <v>2023</v>
      </c>
      <c r="B240" s="1">
        <v>20134</v>
      </c>
      <c r="C240" s="1" t="s">
        <v>183</v>
      </c>
      <c r="D240" s="1">
        <v>15146</v>
      </c>
      <c r="E240" s="1" t="s">
        <v>184</v>
      </c>
      <c r="F240" s="1" t="s">
        <v>185</v>
      </c>
      <c r="G240" s="1" t="s">
        <v>139</v>
      </c>
      <c r="H240" s="1">
        <v>3</v>
      </c>
      <c r="I240" s="1">
        <v>16821</v>
      </c>
      <c r="J240" s="1">
        <v>532275057</v>
      </c>
      <c r="K240" s="6">
        <f>#REF!/#REF!</f>
        <v>31643.484751203901</v>
      </c>
      <c r="L240" s="1">
        <v>330747420</v>
      </c>
      <c r="M240" s="6">
        <f>#REF!/#REF!</f>
        <v>19662.7679686107</v>
      </c>
      <c r="N240" s="1">
        <v>4468</v>
      </c>
      <c r="O240" s="1">
        <v>123420524</v>
      </c>
      <c r="P240" s="1">
        <v>21799320</v>
      </c>
      <c r="Q240" s="1">
        <v>499503150</v>
      </c>
    </row>
    <row r="241" spans="1:17" hidden="1" x14ac:dyDescent="0.3">
      <c r="A241" s="1">
        <v>2023</v>
      </c>
      <c r="B241" s="1">
        <v>20135</v>
      </c>
      <c r="C241" s="1" t="s">
        <v>183</v>
      </c>
      <c r="D241" s="1">
        <v>15146</v>
      </c>
      <c r="E241" s="1" t="s">
        <v>184</v>
      </c>
      <c r="F241" s="1" t="s">
        <v>185</v>
      </c>
      <c r="G241" s="1" t="s">
        <v>139</v>
      </c>
      <c r="H241" s="1">
        <v>3</v>
      </c>
      <c r="I241" s="1">
        <v>25619</v>
      </c>
      <c r="J241" s="1">
        <v>1258506892</v>
      </c>
      <c r="K241" s="6">
        <f>#REF!/#REF!</f>
        <v>49123.966275030303</v>
      </c>
      <c r="L241" s="1">
        <v>719741817</v>
      </c>
      <c r="M241" s="6">
        <f>#REF!/#REF!</f>
        <v>28094.063663687099</v>
      </c>
      <c r="N241" s="1">
        <v>6765</v>
      </c>
      <c r="O241" s="1">
        <v>213185868</v>
      </c>
      <c r="P241" s="1">
        <v>129381304</v>
      </c>
      <c r="Q241" s="1">
        <v>1163730604</v>
      </c>
    </row>
    <row r="242" spans="1:17" hidden="1" x14ac:dyDescent="0.3">
      <c r="A242" s="1">
        <v>2023</v>
      </c>
      <c r="B242" s="1">
        <v>20136</v>
      </c>
      <c r="C242" s="1" t="s">
        <v>183</v>
      </c>
      <c r="D242" s="1">
        <v>15146</v>
      </c>
      <c r="E242" s="1" t="s">
        <v>184</v>
      </c>
      <c r="F242" s="1" t="s">
        <v>185</v>
      </c>
      <c r="G242" s="1" t="s">
        <v>139</v>
      </c>
      <c r="H242" s="1">
        <v>3</v>
      </c>
      <c r="I242" s="1">
        <v>13750</v>
      </c>
      <c r="J242" s="1">
        <v>603958300</v>
      </c>
      <c r="K242" s="6">
        <f>#REF!/#REF!</f>
        <v>43924.24</v>
      </c>
      <c r="L242" s="1">
        <v>333613106</v>
      </c>
      <c r="M242" s="6">
        <f>#REF!/#REF!</f>
        <v>24262.771345454501</v>
      </c>
      <c r="N242" s="1">
        <v>3515</v>
      </c>
      <c r="O242" s="1">
        <v>107246928</v>
      </c>
      <c r="P242" s="1">
        <v>63139997</v>
      </c>
      <c r="Q242" s="1">
        <v>551545219</v>
      </c>
    </row>
    <row r="243" spans="1:17" hidden="1" x14ac:dyDescent="0.3">
      <c r="A243" s="1">
        <v>2023</v>
      </c>
      <c r="B243" s="1">
        <v>20137</v>
      </c>
      <c r="C243" s="1" t="s">
        <v>183</v>
      </c>
      <c r="D243" s="1">
        <v>15146</v>
      </c>
      <c r="E243" s="1" t="s">
        <v>184</v>
      </c>
      <c r="F243" s="1" t="s">
        <v>185</v>
      </c>
      <c r="G243" s="1" t="s">
        <v>139</v>
      </c>
      <c r="H243" s="1">
        <v>3</v>
      </c>
      <c r="I243" s="1">
        <v>21029</v>
      </c>
      <c r="J243" s="1">
        <v>701743793</v>
      </c>
      <c r="K243" s="6">
        <f>#REF!/#REF!</f>
        <v>33370.288316134902</v>
      </c>
      <c r="L243" s="1">
        <v>425133479</v>
      </c>
      <c r="M243" s="6">
        <f>#REF!/#REF!</f>
        <v>20216.5333111418</v>
      </c>
      <c r="N243" s="1">
        <v>5758</v>
      </c>
      <c r="O243" s="1">
        <v>155247602</v>
      </c>
      <c r="P243" s="1">
        <v>45372462</v>
      </c>
      <c r="Q243" s="1">
        <v>658452342</v>
      </c>
    </row>
    <row r="244" spans="1:17" hidden="1" x14ac:dyDescent="0.3">
      <c r="A244" s="1">
        <v>2023</v>
      </c>
      <c r="B244" s="1">
        <v>20138</v>
      </c>
      <c r="C244" s="1" t="s">
        <v>183</v>
      </c>
      <c r="D244" s="1">
        <v>15146</v>
      </c>
      <c r="E244" s="1" t="s">
        <v>184</v>
      </c>
      <c r="F244" s="1" t="s">
        <v>185</v>
      </c>
      <c r="G244" s="1" t="s">
        <v>139</v>
      </c>
      <c r="H244" s="1">
        <v>3</v>
      </c>
      <c r="I244" s="1">
        <v>27211</v>
      </c>
      <c r="J244" s="1">
        <v>741628563</v>
      </c>
      <c r="K244" s="6">
        <f>#REF!/#REF!</f>
        <v>27254.733857631101</v>
      </c>
      <c r="L244" s="1">
        <v>491809069</v>
      </c>
      <c r="M244" s="6">
        <f>#REF!/#REF!</f>
        <v>18073.9064716475</v>
      </c>
      <c r="N244" s="1">
        <v>7031</v>
      </c>
      <c r="O244" s="1">
        <v>171973663</v>
      </c>
      <c r="P244" s="1">
        <v>20503212</v>
      </c>
      <c r="Q244" s="1">
        <v>708574151</v>
      </c>
    </row>
    <row r="245" spans="1:17" hidden="1" x14ac:dyDescent="0.3">
      <c r="A245" s="1">
        <v>2023</v>
      </c>
      <c r="B245" s="1">
        <v>20139</v>
      </c>
      <c r="C245" s="1" t="s">
        <v>183</v>
      </c>
      <c r="D245" s="1">
        <v>15146</v>
      </c>
      <c r="E245" s="1" t="s">
        <v>184</v>
      </c>
      <c r="F245" s="1" t="s">
        <v>185</v>
      </c>
      <c r="G245" s="1" t="s">
        <v>139</v>
      </c>
      <c r="H245" s="1">
        <v>3</v>
      </c>
      <c r="I245" s="1">
        <v>36217</v>
      </c>
      <c r="J245" s="1">
        <v>1018544731</v>
      </c>
      <c r="K245" s="6">
        <f>#REF!/#REF!</f>
        <v>28123.387663252099</v>
      </c>
      <c r="L245" s="1">
        <v>625782256</v>
      </c>
      <c r="M245" s="6">
        <f>#REF!/#REF!</f>
        <v>17278.688350774501</v>
      </c>
      <c r="N245" s="1">
        <v>9993</v>
      </c>
      <c r="O245" s="1">
        <v>250582207</v>
      </c>
      <c r="P245" s="1">
        <v>42817995</v>
      </c>
      <c r="Q245" s="1">
        <v>964203254</v>
      </c>
    </row>
    <row r="246" spans="1:17" hidden="1" x14ac:dyDescent="0.3">
      <c r="A246" s="1">
        <v>2023</v>
      </c>
      <c r="B246" s="1">
        <v>20141</v>
      </c>
      <c r="C246" s="1" t="s">
        <v>183</v>
      </c>
      <c r="D246" s="1">
        <v>15146</v>
      </c>
      <c r="E246" s="1" t="s">
        <v>184</v>
      </c>
      <c r="F246" s="1" t="s">
        <v>185</v>
      </c>
      <c r="G246" s="1" t="s">
        <v>139</v>
      </c>
      <c r="H246" s="1">
        <v>3</v>
      </c>
      <c r="I246" s="1">
        <v>37083</v>
      </c>
      <c r="J246" s="1">
        <v>1209493318</v>
      </c>
      <c r="K246" s="6">
        <f>#REF!/#REF!</f>
        <v>32615.843324434401</v>
      </c>
      <c r="L246" s="1">
        <v>726366026</v>
      </c>
      <c r="M246" s="6">
        <f>#REF!/#REF!</f>
        <v>19587.5745220182</v>
      </c>
      <c r="N246" s="1">
        <v>10496</v>
      </c>
      <c r="O246" s="1">
        <v>283198321</v>
      </c>
      <c r="P246" s="1">
        <v>63080252</v>
      </c>
      <c r="Q246" s="1">
        <v>1134609326</v>
      </c>
    </row>
    <row r="247" spans="1:17" hidden="1" x14ac:dyDescent="0.3">
      <c r="A247" s="1">
        <v>2023</v>
      </c>
      <c r="B247" s="1">
        <v>20142</v>
      </c>
      <c r="C247" s="1" t="s">
        <v>183</v>
      </c>
      <c r="D247" s="1">
        <v>15146</v>
      </c>
      <c r="E247" s="1" t="s">
        <v>184</v>
      </c>
      <c r="F247" s="1" t="s">
        <v>185</v>
      </c>
      <c r="G247" s="1" t="s">
        <v>139</v>
      </c>
      <c r="H247" s="1">
        <v>3</v>
      </c>
      <c r="I247" s="1">
        <v>43350</v>
      </c>
      <c r="J247" s="1">
        <v>1155445479</v>
      </c>
      <c r="K247" s="6">
        <f>#REF!/#REF!</f>
        <v>26653.874948096902</v>
      </c>
      <c r="L247" s="1">
        <v>654600767</v>
      </c>
      <c r="M247" s="6">
        <f>#REF!/#REF!</f>
        <v>15100.3637139562</v>
      </c>
      <c r="N247" s="1">
        <v>15338</v>
      </c>
      <c r="O247" s="1">
        <v>368361667</v>
      </c>
      <c r="P247" s="1">
        <v>30431341</v>
      </c>
      <c r="Q247" s="1">
        <v>1098080608</v>
      </c>
    </row>
    <row r="248" spans="1:17" hidden="1" x14ac:dyDescent="0.3">
      <c r="A248" s="1">
        <v>2023</v>
      </c>
      <c r="B248" s="1">
        <v>20143</v>
      </c>
      <c r="C248" s="1" t="s">
        <v>183</v>
      </c>
      <c r="D248" s="1">
        <v>15146</v>
      </c>
      <c r="E248" s="1" t="s">
        <v>184</v>
      </c>
      <c r="F248" s="1" t="s">
        <v>185</v>
      </c>
      <c r="G248" s="1" t="s">
        <v>139</v>
      </c>
      <c r="H248" s="1">
        <v>3</v>
      </c>
      <c r="I248" s="1">
        <v>24176</v>
      </c>
      <c r="J248" s="1">
        <v>875948341</v>
      </c>
      <c r="K248" s="6">
        <f>#REF!/#REF!</f>
        <v>36232.145143944399</v>
      </c>
      <c r="L248" s="1">
        <v>531153136</v>
      </c>
      <c r="M248" s="6">
        <f>#REF!/#REF!</f>
        <v>21970.265387160802</v>
      </c>
      <c r="N248" s="1">
        <v>6710</v>
      </c>
      <c r="O248" s="1">
        <v>174041936</v>
      </c>
      <c r="P248" s="1">
        <v>60032392</v>
      </c>
      <c r="Q248" s="1">
        <v>819493330</v>
      </c>
    </row>
    <row r="249" spans="1:17" hidden="1" x14ac:dyDescent="0.3">
      <c r="A249" s="1">
        <v>2023</v>
      </c>
      <c r="B249" s="1">
        <v>20144</v>
      </c>
      <c r="C249" s="1" t="s">
        <v>183</v>
      </c>
      <c r="D249" s="1">
        <v>15146</v>
      </c>
      <c r="E249" s="1" t="s">
        <v>184</v>
      </c>
      <c r="F249" s="1" t="s">
        <v>185</v>
      </c>
      <c r="G249" s="1" t="s">
        <v>139</v>
      </c>
      <c r="H249" s="1">
        <v>3</v>
      </c>
      <c r="I249" s="1">
        <v>26666</v>
      </c>
      <c r="J249" s="1">
        <v>1445664873</v>
      </c>
      <c r="K249" s="6">
        <f>#REF!/#REF!</f>
        <v>54213.788082202103</v>
      </c>
      <c r="L249" s="1">
        <v>762629468</v>
      </c>
      <c r="M249" s="6">
        <f>#REF!/#REF!</f>
        <v>28599.3200330008</v>
      </c>
      <c r="N249" s="1">
        <v>7812</v>
      </c>
      <c r="O249" s="1">
        <v>261719709</v>
      </c>
      <c r="P249" s="1">
        <v>157185147</v>
      </c>
      <c r="Q249" s="1">
        <v>1327956162</v>
      </c>
    </row>
    <row r="250" spans="1:17" hidden="1" x14ac:dyDescent="0.3">
      <c r="A250" s="1">
        <v>2023</v>
      </c>
      <c r="B250" s="1">
        <v>20145</v>
      </c>
      <c r="C250" s="1" t="s">
        <v>183</v>
      </c>
      <c r="D250" s="1">
        <v>15146</v>
      </c>
      <c r="E250" s="1" t="s">
        <v>184</v>
      </c>
      <c r="F250" s="1" t="s">
        <v>185</v>
      </c>
      <c r="G250" s="1" t="s">
        <v>139</v>
      </c>
      <c r="H250" s="1">
        <v>3</v>
      </c>
      <c r="I250" s="1">
        <v>14104</v>
      </c>
      <c r="J250" s="1">
        <v>1272296935</v>
      </c>
      <c r="K250" s="6">
        <f>#REF!/#REF!</f>
        <v>90208.234188882605</v>
      </c>
      <c r="L250" s="1">
        <v>640701436</v>
      </c>
      <c r="M250" s="6">
        <f>#REF!/#REF!</f>
        <v>45426.931083380601</v>
      </c>
      <c r="N250" s="1">
        <v>3902</v>
      </c>
      <c r="O250" s="1">
        <v>163403573</v>
      </c>
      <c r="P250" s="1">
        <v>156619209</v>
      </c>
      <c r="Q250" s="1">
        <v>1175083020</v>
      </c>
    </row>
    <row r="251" spans="1:17" hidden="1" x14ac:dyDescent="0.3">
      <c r="A251" s="1">
        <v>2023</v>
      </c>
      <c r="B251" s="1">
        <v>20146</v>
      </c>
      <c r="C251" s="1" t="s">
        <v>183</v>
      </c>
      <c r="D251" s="1">
        <v>15146</v>
      </c>
      <c r="E251" s="1" t="s">
        <v>184</v>
      </c>
      <c r="F251" s="1" t="s">
        <v>185</v>
      </c>
      <c r="G251" s="1" t="s">
        <v>139</v>
      </c>
      <c r="H251" s="1">
        <v>3</v>
      </c>
      <c r="I251" s="1">
        <v>46551</v>
      </c>
      <c r="J251" s="1">
        <v>1793884532</v>
      </c>
      <c r="K251" s="6">
        <f>#REF!/#REF!</f>
        <v>38535.896801357703</v>
      </c>
      <c r="L251" s="1">
        <v>1035555733</v>
      </c>
      <c r="M251" s="6">
        <f>#REF!/#REF!</f>
        <v>22245.617344417999</v>
      </c>
      <c r="N251" s="1">
        <v>14350</v>
      </c>
      <c r="O251" s="1">
        <v>418226154</v>
      </c>
      <c r="P251" s="1">
        <v>122317593</v>
      </c>
      <c r="Q251" s="1">
        <v>1680439043</v>
      </c>
    </row>
    <row r="252" spans="1:17" hidden="1" x14ac:dyDescent="0.3">
      <c r="A252" s="1">
        <v>2023</v>
      </c>
      <c r="B252" s="1">
        <v>20147</v>
      </c>
      <c r="C252" s="1" t="s">
        <v>183</v>
      </c>
      <c r="D252" s="1">
        <v>15146</v>
      </c>
      <c r="E252" s="1" t="s">
        <v>184</v>
      </c>
      <c r="F252" s="1" t="s">
        <v>185</v>
      </c>
      <c r="G252" s="1" t="s">
        <v>139</v>
      </c>
      <c r="H252" s="1">
        <v>3</v>
      </c>
      <c r="I252" s="1">
        <v>31214</v>
      </c>
      <c r="J252" s="1">
        <v>924986573</v>
      </c>
      <c r="K252" s="6">
        <f>#REF!/#REF!</f>
        <v>29633.708368039999</v>
      </c>
      <c r="L252" s="1">
        <v>558588104</v>
      </c>
      <c r="M252" s="6">
        <f>#REF!/#REF!</f>
        <v>17895.4348689691</v>
      </c>
      <c r="N252" s="1">
        <v>9513</v>
      </c>
      <c r="O252" s="1">
        <v>252598676</v>
      </c>
      <c r="P252" s="1">
        <v>33392946</v>
      </c>
      <c r="Q252" s="1">
        <v>878135425</v>
      </c>
    </row>
    <row r="253" spans="1:17" hidden="1" x14ac:dyDescent="0.3">
      <c r="A253" s="1">
        <v>2023</v>
      </c>
      <c r="B253" s="1">
        <v>20148</v>
      </c>
      <c r="C253" s="1" t="s">
        <v>183</v>
      </c>
      <c r="D253" s="1">
        <v>15146</v>
      </c>
      <c r="E253" s="1" t="s">
        <v>184</v>
      </c>
      <c r="F253" s="1" t="s">
        <v>185</v>
      </c>
      <c r="G253" s="1" t="s">
        <v>139</v>
      </c>
      <c r="H253" s="1">
        <v>3</v>
      </c>
      <c r="I253" s="1">
        <v>28135</v>
      </c>
      <c r="J253" s="1">
        <v>941932581</v>
      </c>
      <c r="K253" s="6">
        <f>#REF!/#REF!</f>
        <v>33479.032557313003</v>
      </c>
      <c r="L253" s="1">
        <v>550731404</v>
      </c>
      <c r="M253" s="6">
        <f>#REF!/#REF!</f>
        <v>19574.6011729163</v>
      </c>
      <c r="N253" s="1">
        <v>7937</v>
      </c>
      <c r="O253" s="1">
        <v>223090371</v>
      </c>
      <c r="P253" s="1">
        <v>54925635</v>
      </c>
      <c r="Q253" s="1">
        <v>885697330</v>
      </c>
    </row>
    <row r="254" spans="1:17" hidden="1" x14ac:dyDescent="0.3">
      <c r="A254" s="1">
        <v>2023</v>
      </c>
      <c r="B254" s="1">
        <v>20149</v>
      </c>
      <c r="C254" s="1" t="s">
        <v>183</v>
      </c>
      <c r="D254" s="1">
        <v>15146</v>
      </c>
      <c r="E254" s="1" t="s">
        <v>184</v>
      </c>
      <c r="F254" s="1" t="s">
        <v>185</v>
      </c>
      <c r="G254" s="1" t="s">
        <v>139</v>
      </c>
      <c r="H254" s="1">
        <v>3</v>
      </c>
      <c r="I254" s="1">
        <v>23967</v>
      </c>
      <c r="J254" s="1">
        <v>1462751680</v>
      </c>
      <c r="K254" s="6">
        <f>#REF!/#REF!</f>
        <v>61031.905536779697</v>
      </c>
      <c r="L254" s="1">
        <v>848555690</v>
      </c>
      <c r="M254" s="6">
        <f>#REF!/#REF!</f>
        <v>35405.169190970897</v>
      </c>
      <c r="N254" s="1">
        <v>6995</v>
      </c>
      <c r="O254" s="1">
        <v>240300746</v>
      </c>
      <c r="P254" s="1">
        <v>137415705</v>
      </c>
      <c r="Q254" s="1">
        <v>1363002151</v>
      </c>
    </row>
    <row r="255" spans="1:17" hidden="1" x14ac:dyDescent="0.3">
      <c r="A255" s="1">
        <v>2023</v>
      </c>
      <c r="B255" s="1">
        <v>20151</v>
      </c>
      <c r="C255" s="1" t="s">
        <v>183</v>
      </c>
      <c r="D255" s="1">
        <v>15146</v>
      </c>
      <c r="E255" s="1" t="s">
        <v>184</v>
      </c>
      <c r="F255" s="1" t="s">
        <v>185</v>
      </c>
      <c r="G255" s="1" t="s">
        <v>139</v>
      </c>
      <c r="H255" s="1">
        <v>3</v>
      </c>
      <c r="I255" s="1">
        <v>37757</v>
      </c>
      <c r="J255" s="1">
        <v>1253115888</v>
      </c>
      <c r="K255" s="6">
        <f>#REF!/#REF!</f>
        <v>33188.968615091202</v>
      </c>
      <c r="L255" s="1">
        <v>748956470</v>
      </c>
      <c r="M255" s="6">
        <f>#REF!/#REF!</f>
        <v>19836.2282490664</v>
      </c>
      <c r="N255" s="1">
        <v>12695</v>
      </c>
      <c r="O255" s="1">
        <v>329177570</v>
      </c>
      <c r="P255" s="1">
        <v>51846135</v>
      </c>
      <c r="Q255" s="1">
        <v>1191747017</v>
      </c>
    </row>
    <row r="256" spans="1:17" hidden="1" x14ac:dyDescent="0.3">
      <c r="A256" s="1">
        <v>2023</v>
      </c>
      <c r="B256" s="1">
        <v>20152</v>
      </c>
      <c r="C256" s="1" t="s">
        <v>183</v>
      </c>
      <c r="D256" s="1">
        <v>15146</v>
      </c>
      <c r="E256" s="1" t="s">
        <v>184</v>
      </c>
      <c r="F256" s="1" t="s">
        <v>185</v>
      </c>
      <c r="G256" s="1" t="s">
        <v>139</v>
      </c>
      <c r="H256" s="1">
        <v>3</v>
      </c>
      <c r="I256" s="1">
        <v>31218</v>
      </c>
      <c r="J256" s="1">
        <v>802066070</v>
      </c>
      <c r="K256" s="6">
        <f>#REF!/#REF!</f>
        <v>25692.423281440198</v>
      </c>
      <c r="L256" s="1">
        <v>474633546</v>
      </c>
      <c r="M256" s="6">
        <f>#REF!/#REF!</f>
        <v>15203.8422064194</v>
      </c>
      <c r="N256" s="1">
        <v>10402</v>
      </c>
      <c r="O256" s="1">
        <v>251205406</v>
      </c>
      <c r="P256" s="1">
        <v>14798242</v>
      </c>
      <c r="Q256" s="1">
        <v>766849305</v>
      </c>
    </row>
    <row r="257" spans="1:17" hidden="1" x14ac:dyDescent="0.3">
      <c r="A257" s="1">
        <v>2023</v>
      </c>
      <c r="B257" s="1">
        <v>20153</v>
      </c>
      <c r="C257" s="1" t="s">
        <v>183</v>
      </c>
      <c r="D257" s="1">
        <v>15146</v>
      </c>
      <c r="E257" s="1" t="s">
        <v>184</v>
      </c>
      <c r="F257" s="1" t="s">
        <v>185</v>
      </c>
      <c r="G257" s="1" t="s">
        <v>139</v>
      </c>
      <c r="H257" s="1">
        <v>3</v>
      </c>
      <c r="I257" s="1">
        <v>22978</v>
      </c>
      <c r="J257" s="1">
        <v>597884269</v>
      </c>
      <c r="K257" s="6">
        <f>#REF!/#REF!</f>
        <v>26019.856776046701</v>
      </c>
      <c r="L257" s="1">
        <v>353735967</v>
      </c>
      <c r="M257" s="6">
        <f>#REF!/#REF!</f>
        <v>15394.549873792301</v>
      </c>
      <c r="N257" s="1">
        <v>7391</v>
      </c>
      <c r="O257" s="1">
        <v>179490665</v>
      </c>
      <c r="P257" s="1">
        <v>14127245</v>
      </c>
      <c r="Q257" s="1">
        <v>569335202</v>
      </c>
    </row>
    <row r="258" spans="1:17" hidden="1" x14ac:dyDescent="0.3">
      <c r="A258" s="1">
        <v>2023</v>
      </c>
      <c r="B258" s="1">
        <v>20154</v>
      </c>
      <c r="C258" s="1" t="s">
        <v>183</v>
      </c>
      <c r="D258" s="1">
        <v>15146</v>
      </c>
      <c r="E258" s="1" t="s">
        <v>184</v>
      </c>
      <c r="F258" s="1" t="s">
        <v>185</v>
      </c>
      <c r="G258" s="1" t="s">
        <v>139</v>
      </c>
      <c r="H258" s="1">
        <v>3</v>
      </c>
      <c r="I258" s="1">
        <v>27751</v>
      </c>
      <c r="J258" s="1">
        <v>1395132512</v>
      </c>
      <c r="K258" s="6">
        <f>#REF!/#REF!</f>
        <v>50273.233829411598</v>
      </c>
      <c r="L258" s="1">
        <v>778407841</v>
      </c>
      <c r="M258" s="6">
        <f>#REF!/#REF!</f>
        <v>28049.722208208699</v>
      </c>
      <c r="N258" s="1">
        <v>7007</v>
      </c>
      <c r="O258" s="1">
        <v>220831974</v>
      </c>
      <c r="P258" s="1">
        <v>159943340</v>
      </c>
      <c r="Q258" s="1">
        <v>1290888972</v>
      </c>
    </row>
    <row r="259" spans="1:17" hidden="1" x14ac:dyDescent="0.3">
      <c r="A259" s="1">
        <v>2023</v>
      </c>
      <c r="B259" s="1">
        <v>20155</v>
      </c>
      <c r="C259" s="1" t="s">
        <v>183</v>
      </c>
      <c r="D259" s="1">
        <v>15146</v>
      </c>
      <c r="E259" s="1" t="s">
        <v>184</v>
      </c>
      <c r="F259" s="1" t="s">
        <v>185</v>
      </c>
      <c r="G259" s="1" t="s">
        <v>139</v>
      </c>
      <c r="H259" s="1">
        <v>3</v>
      </c>
      <c r="I259" s="1">
        <v>20561</v>
      </c>
      <c r="J259" s="1">
        <v>678637680</v>
      </c>
      <c r="K259" s="6">
        <f>#REF!/#REF!</f>
        <v>33006.063907397503</v>
      </c>
      <c r="L259" s="1">
        <v>407570860</v>
      </c>
      <c r="M259" s="6">
        <f>#REF!/#REF!</f>
        <v>19822.521278147899</v>
      </c>
      <c r="N259" s="1">
        <v>5331</v>
      </c>
      <c r="O259" s="1">
        <v>146028753</v>
      </c>
      <c r="P259" s="1">
        <v>33823593</v>
      </c>
      <c r="Q259" s="1">
        <v>639155123</v>
      </c>
    </row>
    <row r="260" spans="1:17" hidden="1" x14ac:dyDescent="0.3">
      <c r="A260" s="1">
        <v>2023</v>
      </c>
      <c r="B260" s="1">
        <v>20156</v>
      </c>
      <c r="C260" s="1" t="s">
        <v>183</v>
      </c>
      <c r="D260" s="1">
        <v>15146</v>
      </c>
      <c r="E260" s="1" t="s">
        <v>184</v>
      </c>
      <c r="F260" s="1" t="s">
        <v>185</v>
      </c>
      <c r="G260" s="1" t="s">
        <v>139</v>
      </c>
      <c r="H260" s="1">
        <v>3</v>
      </c>
      <c r="I260" s="1">
        <v>17811</v>
      </c>
      <c r="J260" s="1">
        <v>463253528</v>
      </c>
      <c r="K260" s="6">
        <f>#REF!/#REF!</f>
        <v>26009.4058727753</v>
      </c>
      <c r="L260" s="1">
        <v>281843958</v>
      </c>
      <c r="M260" s="6">
        <f>#REF!/#REF!</f>
        <v>15824.1512548425</v>
      </c>
      <c r="N260" s="1">
        <v>4615</v>
      </c>
      <c r="O260" s="1">
        <v>117347826</v>
      </c>
      <c r="P260" s="1">
        <v>16577298</v>
      </c>
      <c r="Q260" s="1">
        <v>439127339</v>
      </c>
    </row>
    <row r="261" spans="1:17" hidden="1" x14ac:dyDescent="0.3">
      <c r="A261" s="1">
        <v>2023</v>
      </c>
      <c r="B261" s="1">
        <v>20157</v>
      </c>
      <c r="C261" s="1" t="s">
        <v>183</v>
      </c>
      <c r="D261" s="1">
        <v>15146</v>
      </c>
      <c r="E261" s="1" t="s">
        <v>184</v>
      </c>
      <c r="F261" s="1" t="s">
        <v>185</v>
      </c>
      <c r="G261" s="1" t="s">
        <v>139</v>
      </c>
      <c r="H261" s="1">
        <v>3</v>
      </c>
      <c r="I261" s="1">
        <v>25948</v>
      </c>
      <c r="J261" s="1">
        <v>521172649</v>
      </c>
      <c r="K261" s="6">
        <f>#REF!/#REF!</f>
        <v>20085.272429474298</v>
      </c>
      <c r="L261" s="1">
        <v>316780242</v>
      </c>
      <c r="M261" s="6">
        <f>#REF!/#REF!</f>
        <v>12208.272005549599</v>
      </c>
      <c r="N261" s="1">
        <v>7398</v>
      </c>
      <c r="O261" s="1">
        <v>154670398</v>
      </c>
      <c r="P261" s="1">
        <v>6771614</v>
      </c>
      <c r="Q261" s="1">
        <v>502671819</v>
      </c>
    </row>
    <row r="262" spans="1:17" hidden="1" x14ac:dyDescent="0.3">
      <c r="A262" s="1">
        <v>2023</v>
      </c>
      <c r="B262" s="1">
        <v>20158</v>
      </c>
      <c r="C262" s="1" t="s">
        <v>183</v>
      </c>
      <c r="D262" s="1">
        <v>15146</v>
      </c>
      <c r="E262" s="1" t="s">
        <v>184</v>
      </c>
      <c r="F262" s="1" t="s">
        <v>185</v>
      </c>
      <c r="G262" s="1" t="s">
        <v>139</v>
      </c>
      <c r="H262" s="1">
        <v>3</v>
      </c>
      <c r="I262" s="1">
        <v>23915</v>
      </c>
      <c r="J262" s="1">
        <v>651195662</v>
      </c>
      <c r="K262" s="6">
        <f>#REF!/#REF!</f>
        <v>27229.590717123101</v>
      </c>
      <c r="L262" s="1">
        <v>420502823</v>
      </c>
      <c r="M262" s="6">
        <f>#REF!/#REF!</f>
        <v>17583.2248797826</v>
      </c>
      <c r="N262" s="1">
        <v>5373</v>
      </c>
      <c r="O262" s="1">
        <v>137139193</v>
      </c>
      <c r="P262" s="1">
        <v>24005822</v>
      </c>
      <c r="Q262" s="1">
        <v>614256802</v>
      </c>
    </row>
    <row r="263" spans="1:17" hidden="1" x14ac:dyDescent="0.3">
      <c r="A263" s="1">
        <v>2023</v>
      </c>
      <c r="B263" s="1">
        <v>20159</v>
      </c>
      <c r="C263" s="1" t="s">
        <v>183</v>
      </c>
      <c r="D263" s="1">
        <v>15146</v>
      </c>
      <c r="E263" s="1" t="s">
        <v>184</v>
      </c>
      <c r="F263" s="1" t="s">
        <v>185</v>
      </c>
      <c r="G263" s="1" t="s">
        <v>139</v>
      </c>
      <c r="H263" s="1">
        <v>3</v>
      </c>
      <c r="I263" s="1">
        <v>27692</v>
      </c>
      <c r="J263" s="1">
        <v>916779783</v>
      </c>
      <c r="K263" s="6">
        <f>#REF!/#REF!</f>
        <v>33106.3044561606</v>
      </c>
      <c r="L263" s="1">
        <v>558264653</v>
      </c>
      <c r="M263" s="6">
        <f>#REF!/#REF!</f>
        <v>20159.7809114546</v>
      </c>
      <c r="N263" s="1">
        <v>6988</v>
      </c>
      <c r="O263" s="1">
        <v>187739582</v>
      </c>
      <c r="P263" s="1">
        <v>53434434</v>
      </c>
      <c r="Q263" s="1">
        <v>860894665</v>
      </c>
    </row>
    <row r="264" spans="1:17" hidden="1" x14ac:dyDescent="0.3">
      <c r="A264" s="1">
        <v>2023</v>
      </c>
      <c r="B264" s="1">
        <v>20161</v>
      </c>
      <c r="C264" s="1" t="s">
        <v>183</v>
      </c>
      <c r="D264" s="1">
        <v>15146</v>
      </c>
      <c r="E264" s="1" t="s">
        <v>184</v>
      </c>
      <c r="F264" s="1" t="s">
        <v>185</v>
      </c>
      <c r="G264" s="1" t="s">
        <v>139</v>
      </c>
      <c r="H264" s="1">
        <v>3</v>
      </c>
      <c r="I264" s="1">
        <v>38322</v>
      </c>
      <c r="J264" s="1">
        <v>999193881</v>
      </c>
      <c r="K264" s="6">
        <f>#REF!/#REF!</f>
        <v>26073.636057617001</v>
      </c>
      <c r="L264" s="1">
        <v>612017458</v>
      </c>
      <c r="M264" s="6">
        <f>#REF!/#REF!</f>
        <v>15970.394499243301</v>
      </c>
      <c r="N264" s="1">
        <v>10456</v>
      </c>
      <c r="O264" s="1">
        <v>258975125</v>
      </c>
      <c r="P264" s="1">
        <v>27549447</v>
      </c>
      <c r="Q264" s="1">
        <v>949198160</v>
      </c>
    </row>
    <row r="265" spans="1:17" hidden="1" x14ac:dyDescent="0.3">
      <c r="A265" s="1">
        <v>2023</v>
      </c>
      <c r="B265" s="1">
        <v>20162</v>
      </c>
      <c r="C265" s="1" t="s">
        <v>183</v>
      </c>
      <c r="D265" s="1">
        <v>15146</v>
      </c>
      <c r="E265" s="1" t="s">
        <v>184</v>
      </c>
      <c r="F265" s="1" t="s">
        <v>185</v>
      </c>
      <c r="G265" s="1" t="s">
        <v>139</v>
      </c>
      <c r="H265" s="1">
        <v>3</v>
      </c>
      <c r="I265" s="1">
        <v>27006</v>
      </c>
      <c r="J265" s="1">
        <v>751512430</v>
      </c>
      <c r="K265" s="6">
        <f>#REF!/#REF!</f>
        <v>27827.6097904169</v>
      </c>
      <c r="L265" s="1">
        <v>443920741</v>
      </c>
      <c r="M265" s="6">
        <f>#REF!/#REF!</f>
        <v>16437.856069021698</v>
      </c>
      <c r="N265" s="1">
        <v>9208</v>
      </c>
      <c r="O265" s="1">
        <v>230684931</v>
      </c>
      <c r="P265" s="1">
        <v>18307862</v>
      </c>
      <c r="Q265" s="1">
        <v>717153180</v>
      </c>
    </row>
    <row r="266" spans="1:17" hidden="1" x14ac:dyDescent="0.3">
      <c r="A266" s="1">
        <v>2023</v>
      </c>
      <c r="B266" s="1">
        <v>41121</v>
      </c>
      <c r="C266" s="1" t="s">
        <v>186</v>
      </c>
      <c r="D266" s="1">
        <v>36023</v>
      </c>
      <c r="E266" s="1" t="s">
        <v>187</v>
      </c>
      <c r="F266" s="1" t="s">
        <v>188</v>
      </c>
      <c r="G266" s="1" t="s">
        <v>143</v>
      </c>
      <c r="H266" s="1">
        <v>8</v>
      </c>
      <c r="I266" s="1">
        <v>19541</v>
      </c>
      <c r="J266" s="1">
        <v>679187663</v>
      </c>
      <c r="K266" s="6">
        <f>#REF!/#REF!</f>
        <v>34757.057622434899</v>
      </c>
      <c r="L266" s="1">
        <v>401850594</v>
      </c>
      <c r="M266" s="6">
        <f>#REF!/#REF!</f>
        <v>20564.484622076699</v>
      </c>
      <c r="N266" s="1">
        <v>5076</v>
      </c>
      <c r="O266" s="1">
        <v>142035773</v>
      </c>
      <c r="P266" s="1">
        <v>44205641</v>
      </c>
      <c r="Q266" s="1">
        <v>632674277</v>
      </c>
    </row>
    <row r="267" spans="1:17" hidden="1" x14ac:dyDescent="0.3">
      <c r="A267" s="1">
        <v>2023</v>
      </c>
      <c r="B267" s="1">
        <v>41122</v>
      </c>
      <c r="C267" s="1" t="s">
        <v>186</v>
      </c>
      <c r="D267" s="1">
        <v>36023</v>
      </c>
      <c r="E267" s="1" t="s">
        <v>187</v>
      </c>
      <c r="F267" s="1" t="s">
        <v>188</v>
      </c>
      <c r="G267" s="1" t="s">
        <v>143</v>
      </c>
      <c r="H267" s="1">
        <v>8</v>
      </c>
      <c r="I267" s="1">
        <v>30717</v>
      </c>
      <c r="J267" s="1">
        <v>797369554</v>
      </c>
      <c r="K267" s="6">
        <f>#REF!/#REF!</f>
        <v>25958.575186378901</v>
      </c>
      <c r="L267" s="1">
        <v>452375119</v>
      </c>
      <c r="M267" s="6">
        <f>#REF!/#REF!</f>
        <v>14727.1907738386</v>
      </c>
      <c r="N267" s="1">
        <v>10406</v>
      </c>
      <c r="O267" s="1">
        <v>241126651</v>
      </c>
      <c r="P267" s="1">
        <v>19527984</v>
      </c>
      <c r="Q267" s="1">
        <v>752906713</v>
      </c>
    </row>
    <row r="268" spans="1:17" hidden="1" x14ac:dyDescent="0.3">
      <c r="A268" s="1">
        <v>2023</v>
      </c>
      <c r="B268" s="1">
        <v>41123</v>
      </c>
      <c r="C268" s="1" t="s">
        <v>186</v>
      </c>
      <c r="D268" s="1">
        <v>36023</v>
      </c>
      <c r="E268" s="1" t="s">
        <v>187</v>
      </c>
      <c r="F268" s="1" t="s">
        <v>188</v>
      </c>
      <c r="G268" s="1" t="s">
        <v>143</v>
      </c>
      <c r="H268" s="1">
        <v>8</v>
      </c>
      <c r="I268" s="1">
        <v>15482</v>
      </c>
      <c r="J268" s="1">
        <v>405601237</v>
      </c>
      <c r="K268" s="6">
        <f>#REF!/#REF!</f>
        <v>26198.245510915898</v>
      </c>
      <c r="L268" s="1">
        <v>234247244</v>
      </c>
      <c r="M268" s="6">
        <f>#REF!/#REF!</f>
        <v>15130.296085776999</v>
      </c>
      <c r="N268" s="1">
        <v>5228</v>
      </c>
      <c r="O268" s="1">
        <v>118485366</v>
      </c>
      <c r="P268" s="1">
        <v>10242179</v>
      </c>
      <c r="Q268" s="1">
        <v>382087684</v>
      </c>
    </row>
    <row r="269" spans="1:17" hidden="1" x14ac:dyDescent="0.3">
      <c r="A269" s="1">
        <v>2023</v>
      </c>
      <c r="B269" s="1">
        <v>41124</v>
      </c>
      <c r="C269" s="1" t="s">
        <v>186</v>
      </c>
      <c r="D269" s="1">
        <v>36023</v>
      </c>
      <c r="E269" s="1" t="s">
        <v>187</v>
      </c>
      <c r="F269" s="1" t="s">
        <v>188</v>
      </c>
      <c r="G269" s="1" t="s">
        <v>143</v>
      </c>
      <c r="H269" s="1">
        <v>8</v>
      </c>
      <c r="I269" s="1">
        <v>22231</v>
      </c>
      <c r="J269" s="1">
        <v>793820781</v>
      </c>
      <c r="K269" s="6">
        <f>#REF!/#REF!</f>
        <v>35707.830551931998</v>
      </c>
      <c r="L269" s="1">
        <v>416540723</v>
      </c>
      <c r="M269" s="6">
        <f>#REF!/#REF!</f>
        <v>18736.931447078401</v>
      </c>
      <c r="N269" s="1">
        <v>7210</v>
      </c>
      <c r="O269" s="1">
        <v>204745588</v>
      </c>
      <c r="P269" s="1">
        <v>59513971</v>
      </c>
      <c r="Q269" s="1">
        <v>735769463</v>
      </c>
    </row>
    <row r="270" spans="1:17" hidden="1" x14ac:dyDescent="0.3">
      <c r="A270" s="1">
        <v>2023</v>
      </c>
      <c r="B270" s="1">
        <v>41125</v>
      </c>
      <c r="C270" s="1" t="s">
        <v>186</v>
      </c>
      <c r="D270" s="1">
        <v>36023</v>
      </c>
      <c r="E270" s="1" t="s">
        <v>187</v>
      </c>
      <c r="F270" s="1" t="s">
        <v>188</v>
      </c>
      <c r="G270" s="1" t="s">
        <v>143</v>
      </c>
      <c r="H270" s="1">
        <v>8</v>
      </c>
      <c r="I270" s="1">
        <v>27465</v>
      </c>
      <c r="J270" s="1">
        <v>820144228</v>
      </c>
      <c r="K270" s="6">
        <f>#REF!/#REF!</f>
        <v>29861.431931549199</v>
      </c>
      <c r="L270" s="1">
        <v>439158092</v>
      </c>
      <c r="M270" s="6">
        <f>#REF!/#REF!</f>
        <v>15989.7357363918</v>
      </c>
      <c r="N270" s="1">
        <v>10252</v>
      </c>
      <c r="O270" s="1">
        <v>254954473</v>
      </c>
      <c r="P270" s="1">
        <v>36457263</v>
      </c>
      <c r="Q270" s="1">
        <v>768268401</v>
      </c>
    </row>
    <row r="271" spans="1:17" hidden="1" x14ac:dyDescent="0.3">
      <c r="A271" s="1">
        <v>2023</v>
      </c>
      <c r="B271" s="1">
        <v>41126</v>
      </c>
      <c r="C271" s="1" t="s">
        <v>186</v>
      </c>
      <c r="D271" s="1">
        <v>36023</v>
      </c>
      <c r="E271" s="1" t="s">
        <v>187</v>
      </c>
      <c r="F271" s="1" t="s">
        <v>188</v>
      </c>
      <c r="G271" s="1" t="s">
        <v>143</v>
      </c>
      <c r="H271" s="1">
        <v>8</v>
      </c>
      <c r="I271" s="1">
        <v>27616</v>
      </c>
      <c r="J271" s="1">
        <v>872897844</v>
      </c>
      <c r="K271" s="6">
        <f>#REF!/#REF!</f>
        <v>31608.4097624565</v>
      </c>
      <c r="L271" s="1">
        <v>448011309</v>
      </c>
      <c r="M271" s="6">
        <f>#REF!/#REF!</f>
        <v>16222.889230880601</v>
      </c>
      <c r="N271" s="1">
        <v>10548</v>
      </c>
      <c r="O271" s="1">
        <v>270265931</v>
      </c>
      <c r="P271" s="1">
        <v>41614862</v>
      </c>
      <c r="Q271" s="1">
        <v>812800134</v>
      </c>
    </row>
    <row r="272" spans="1:17" hidden="1" x14ac:dyDescent="0.3">
      <c r="A272" s="1">
        <v>2023</v>
      </c>
      <c r="B272" s="1">
        <v>80121</v>
      </c>
      <c r="C272" s="1" t="s">
        <v>189</v>
      </c>
      <c r="D272" s="1">
        <v>63049</v>
      </c>
      <c r="E272" s="1" t="s">
        <v>190</v>
      </c>
      <c r="F272" s="1" t="s">
        <v>191</v>
      </c>
      <c r="G272" s="1" t="s">
        <v>192</v>
      </c>
      <c r="H272" s="1">
        <v>15</v>
      </c>
      <c r="I272" s="1">
        <v>11103</v>
      </c>
      <c r="J272" s="1">
        <v>538066692</v>
      </c>
      <c r="K272" s="6">
        <f>#REF!/#REF!</f>
        <v>48461.379086733301</v>
      </c>
      <c r="L272" s="1">
        <v>187491958</v>
      </c>
      <c r="M272" s="6">
        <f>#REF!/#REF!</f>
        <v>16886.603440511601</v>
      </c>
      <c r="N272" s="1">
        <v>3287</v>
      </c>
      <c r="O272" s="1">
        <v>122637791</v>
      </c>
      <c r="P272" s="1">
        <v>68046210</v>
      </c>
      <c r="Q272" s="1">
        <v>465960675</v>
      </c>
    </row>
    <row r="273" spans="1:17" hidden="1" x14ac:dyDescent="0.3">
      <c r="A273" s="1">
        <v>2023</v>
      </c>
      <c r="B273" s="1">
        <v>80122</v>
      </c>
      <c r="C273" s="1" t="s">
        <v>189</v>
      </c>
      <c r="D273" s="1">
        <v>63049</v>
      </c>
      <c r="E273" s="1" t="s">
        <v>190</v>
      </c>
      <c r="F273" s="1" t="s">
        <v>191</v>
      </c>
      <c r="G273" s="1" t="s">
        <v>192</v>
      </c>
      <c r="H273" s="1">
        <v>15</v>
      </c>
      <c r="I273" s="1">
        <v>17640</v>
      </c>
      <c r="J273" s="1">
        <v>702447507</v>
      </c>
      <c r="K273" s="6">
        <f>#REF!/#REF!</f>
        <v>39821.287244897998</v>
      </c>
      <c r="L273" s="1">
        <v>277389542</v>
      </c>
      <c r="M273" s="6">
        <f>#REF!/#REF!</f>
        <v>15725.030725623599</v>
      </c>
      <c r="N273" s="1">
        <v>5498</v>
      </c>
      <c r="O273" s="1">
        <v>162223180</v>
      </c>
      <c r="P273" s="1">
        <v>73992774</v>
      </c>
      <c r="Q273" s="1">
        <v>614452757</v>
      </c>
    </row>
    <row r="274" spans="1:17" hidden="1" x14ac:dyDescent="0.3">
      <c r="A274" s="1">
        <v>2023</v>
      </c>
      <c r="B274" s="1">
        <v>80123</v>
      </c>
      <c r="C274" s="1" t="s">
        <v>189</v>
      </c>
      <c r="D274" s="1">
        <v>63049</v>
      </c>
      <c r="E274" s="1" t="s">
        <v>190</v>
      </c>
      <c r="F274" s="1" t="s">
        <v>191</v>
      </c>
      <c r="G274" s="1" t="s">
        <v>192</v>
      </c>
      <c r="H274" s="1">
        <v>15</v>
      </c>
      <c r="I274" s="1">
        <v>12028</v>
      </c>
      <c r="J274" s="1">
        <v>546533842</v>
      </c>
      <c r="K274" s="6">
        <f>#REF!/#REF!</f>
        <v>45438.463751247102</v>
      </c>
      <c r="L274" s="1">
        <v>226755791</v>
      </c>
      <c r="M274" s="6">
        <f>#REF!/#REF!</f>
        <v>18852.327153308899</v>
      </c>
      <c r="N274" s="1">
        <v>3746</v>
      </c>
      <c r="O274" s="1">
        <v>130504846</v>
      </c>
      <c r="P274" s="1">
        <v>51925539</v>
      </c>
      <c r="Q274" s="1">
        <v>479788977</v>
      </c>
    </row>
    <row r="275" spans="1:17" hidden="1" x14ac:dyDescent="0.3">
      <c r="A275" s="1">
        <v>2023</v>
      </c>
      <c r="B275" s="1">
        <v>80124</v>
      </c>
      <c r="C275" s="1" t="s">
        <v>189</v>
      </c>
      <c r="D275" s="1">
        <v>63049</v>
      </c>
      <c r="E275" s="1" t="s">
        <v>190</v>
      </c>
      <c r="F275" s="1" t="s">
        <v>191</v>
      </c>
      <c r="G275" s="1" t="s">
        <v>192</v>
      </c>
      <c r="H275" s="1">
        <v>15</v>
      </c>
      <c r="I275" s="1">
        <v>18736</v>
      </c>
      <c r="J275" s="1">
        <v>384911218</v>
      </c>
      <c r="K275" s="6">
        <f>#REF!/#REF!</f>
        <v>20543.9377668659</v>
      </c>
      <c r="L275" s="1">
        <v>216150002</v>
      </c>
      <c r="M275" s="6">
        <f>#REF!/#REF!</f>
        <v>11536.6141118702</v>
      </c>
      <c r="N275" s="1">
        <v>6458</v>
      </c>
      <c r="O275" s="1">
        <v>132776674</v>
      </c>
      <c r="P275" s="1">
        <v>7357428</v>
      </c>
      <c r="Q275" s="1">
        <v>369699916</v>
      </c>
    </row>
    <row r="276" spans="1:17" hidden="1" x14ac:dyDescent="0.3">
      <c r="A276" s="1">
        <v>2023</v>
      </c>
      <c r="B276" s="1">
        <v>80125</v>
      </c>
      <c r="C276" s="1" t="s">
        <v>189</v>
      </c>
      <c r="D276" s="1">
        <v>63049</v>
      </c>
      <c r="E276" s="1" t="s">
        <v>190</v>
      </c>
      <c r="F276" s="1" t="s">
        <v>191</v>
      </c>
      <c r="G276" s="1" t="s">
        <v>192</v>
      </c>
      <c r="H276" s="1">
        <v>15</v>
      </c>
      <c r="I276" s="1">
        <v>26967</v>
      </c>
      <c r="J276" s="1">
        <v>608960569</v>
      </c>
      <c r="K276" s="6">
        <f>#REF!/#REF!</f>
        <v>22581.694997589599</v>
      </c>
      <c r="L276" s="1">
        <v>310445231</v>
      </c>
      <c r="M276" s="6">
        <f>#REF!/#REF!</f>
        <v>11512.0417918196</v>
      </c>
      <c r="N276" s="1">
        <v>9395</v>
      </c>
      <c r="O276" s="1">
        <v>216908820</v>
      </c>
      <c r="P276" s="1">
        <v>16199294</v>
      </c>
      <c r="Q276" s="1">
        <v>577612240</v>
      </c>
    </row>
    <row r="277" spans="1:17" hidden="1" x14ac:dyDescent="0.3">
      <c r="A277" s="1">
        <v>2023</v>
      </c>
      <c r="B277" s="1">
        <v>80126</v>
      </c>
      <c r="C277" s="1" t="s">
        <v>189</v>
      </c>
      <c r="D277" s="1">
        <v>63049</v>
      </c>
      <c r="E277" s="1" t="s">
        <v>190</v>
      </c>
      <c r="F277" s="1" t="s">
        <v>191</v>
      </c>
      <c r="G277" s="1" t="s">
        <v>192</v>
      </c>
      <c r="H277" s="1">
        <v>15</v>
      </c>
      <c r="I277" s="1">
        <v>56890</v>
      </c>
      <c r="J277" s="1">
        <v>1099830194</v>
      </c>
      <c r="K277" s="6">
        <f>#REF!/#REF!</f>
        <v>19332.57503955</v>
      </c>
      <c r="L277" s="1">
        <v>595032626</v>
      </c>
      <c r="M277" s="6">
        <f>#REF!/#REF!</f>
        <v>10459.353594656401</v>
      </c>
      <c r="N277" s="1">
        <v>17874</v>
      </c>
      <c r="O277" s="1">
        <v>367516778</v>
      </c>
      <c r="P277" s="1">
        <v>20242020</v>
      </c>
      <c r="Q277" s="1">
        <v>1045380186</v>
      </c>
    </row>
    <row r="278" spans="1:17" hidden="1" x14ac:dyDescent="0.3">
      <c r="A278" s="1">
        <v>2023</v>
      </c>
      <c r="B278" s="1">
        <v>80127</v>
      </c>
      <c r="C278" s="1" t="s">
        <v>189</v>
      </c>
      <c r="D278" s="1">
        <v>63049</v>
      </c>
      <c r="E278" s="1" t="s">
        <v>190</v>
      </c>
      <c r="F278" s="1" t="s">
        <v>191</v>
      </c>
      <c r="G278" s="1" t="s">
        <v>192</v>
      </c>
      <c r="H278" s="1">
        <v>15</v>
      </c>
      <c r="I278" s="1">
        <v>17728</v>
      </c>
      <c r="J278" s="1">
        <v>699958179</v>
      </c>
      <c r="K278" s="6">
        <f>#REF!/#REF!</f>
        <v>39483.200530234702</v>
      </c>
      <c r="L278" s="1">
        <v>279660513</v>
      </c>
      <c r="M278" s="6">
        <f>#REF!/#REF!</f>
        <v>15775.074063628201</v>
      </c>
      <c r="N278" s="1">
        <v>6218</v>
      </c>
      <c r="O278" s="1">
        <v>221552423</v>
      </c>
      <c r="P278" s="1">
        <v>55742609</v>
      </c>
      <c r="Q278" s="1">
        <v>631359378</v>
      </c>
    </row>
    <row r="279" spans="1:17" hidden="1" x14ac:dyDescent="0.3">
      <c r="A279" s="1">
        <v>2023</v>
      </c>
      <c r="B279" s="1">
        <v>80128</v>
      </c>
      <c r="C279" s="1" t="s">
        <v>189</v>
      </c>
      <c r="D279" s="1">
        <v>63049</v>
      </c>
      <c r="E279" s="1" t="s">
        <v>190</v>
      </c>
      <c r="F279" s="1" t="s">
        <v>191</v>
      </c>
      <c r="G279" s="1" t="s">
        <v>192</v>
      </c>
      <c r="H279" s="1">
        <v>15</v>
      </c>
      <c r="I279" s="1">
        <v>29742</v>
      </c>
      <c r="J279" s="1">
        <v>907758425</v>
      </c>
      <c r="K279" s="6">
        <f>#REF!/#REF!</f>
        <v>30521.095588729699</v>
      </c>
      <c r="L279" s="1">
        <v>417613698</v>
      </c>
      <c r="M279" s="6">
        <f>#REF!/#REF!</f>
        <v>14041.211014726599</v>
      </c>
      <c r="N279" s="1">
        <v>10809</v>
      </c>
      <c r="O279" s="1">
        <v>322123282</v>
      </c>
      <c r="P279" s="1">
        <v>45204574</v>
      </c>
      <c r="Q279" s="1">
        <v>844487483</v>
      </c>
    </row>
    <row r="280" spans="1:17" hidden="1" x14ac:dyDescent="0.3">
      <c r="A280" s="1">
        <v>2023</v>
      </c>
      <c r="B280" s="1">
        <v>80129</v>
      </c>
      <c r="C280" s="1" t="s">
        <v>189</v>
      </c>
      <c r="D280" s="1">
        <v>63049</v>
      </c>
      <c r="E280" s="1" t="s">
        <v>190</v>
      </c>
      <c r="F280" s="1" t="s">
        <v>191</v>
      </c>
      <c r="G280" s="1" t="s">
        <v>192</v>
      </c>
      <c r="H280" s="1">
        <v>15</v>
      </c>
      <c r="I280" s="1">
        <v>14754</v>
      </c>
      <c r="J280" s="1">
        <v>529898933</v>
      </c>
      <c r="K280" s="6">
        <f>#REF!/#REF!</f>
        <v>35915.611562965998</v>
      </c>
      <c r="L280" s="1">
        <v>216193921</v>
      </c>
      <c r="M280" s="6">
        <f>#REF!/#REF!</f>
        <v>14653.2412227193</v>
      </c>
      <c r="N280" s="1">
        <v>5331</v>
      </c>
      <c r="O280" s="1">
        <v>176932947</v>
      </c>
      <c r="P280" s="1">
        <v>40289587</v>
      </c>
      <c r="Q280" s="1">
        <v>481115051</v>
      </c>
    </row>
    <row r="281" spans="1:17" hidden="1" x14ac:dyDescent="0.3">
      <c r="A281" s="1">
        <v>2023</v>
      </c>
      <c r="B281" s="1">
        <v>80131</v>
      </c>
      <c r="C281" s="1" t="s">
        <v>189</v>
      </c>
      <c r="D281" s="1">
        <v>63049</v>
      </c>
      <c r="E281" s="1" t="s">
        <v>190</v>
      </c>
      <c r="F281" s="1" t="s">
        <v>191</v>
      </c>
      <c r="G281" s="1" t="s">
        <v>192</v>
      </c>
      <c r="H281" s="1">
        <v>15</v>
      </c>
      <c r="I281" s="1">
        <v>37118</v>
      </c>
      <c r="J281" s="1">
        <v>1043976669</v>
      </c>
      <c r="K281" s="6">
        <f>#REF!/#REF!</f>
        <v>28125.886874292799</v>
      </c>
      <c r="L281" s="1">
        <v>514347486</v>
      </c>
      <c r="M281" s="6">
        <f>#REF!/#REF!</f>
        <v>13857.0905221186</v>
      </c>
      <c r="N281" s="1">
        <v>12473</v>
      </c>
      <c r="O281" s="1">
        <v>346223594</v>
      </c>
      <c r="P281" s="1">
        <v>43372661</v>
      </c>
      <c r="Q281" s="1">
        <v>974100796</v>
      </c>
    </row>
    <row r="282" spans="1:17" hidden="1" x14ac:dyDescent="0.3">
      <c r="A282" s="1">
        <v>2023</v>
      </c>
      <c r="B282" s="1">
        <v>80132</v>
      </c>
      <c r="C282" s="1" t="s">
        <v>189</v>
      </c>
      <c r="D282" s="1">
        <v>63049</v>
      </c>
      <c r="E282" s="1" t="s">
        <v>190</v>
      </c>
      <c r="F282" s="1" t="s">
        <v>191</v>
      </c>
      <c r="G282" s="1" t="s">
        <v>192</v>
      </c>
      <c r="H282" s="1">
        <v>15</v>
      </c>
      <c r="I282" s="1">
        <v>13236</v>
      </c>
      <c r="J282" s="1">
        <v>349517773</v>
      </c>
      <c r="K282" s="6">
        <f>#REF!/#REF!</f>
        <v>26406.601163493498</v>
      </c>
      <c r="L282" s="1">
        <v>154599567</v>
      </c>
      <c r="M282" s="6">
        <f>#REF!/#REF!</f>
        <v>11680.233227561201</v>
      </c>
      <c r="N282" s="1">
        <v>3719</v>
      </c>
      <c r="O282" s="1">
        <v>95822953</v>
      </c>
      <c r="P282" s="1">
        <v>25176908</v>
      </c>
      <c r="Q282" s="1">
        <v>317132674</v>
      </c>
    </row>
    <row r="283" spans="1:17" hidden="1" x14ac:dyDescent="0.3">
      <c r="A283" s="1">
        <v>2023</v>
      </c>
      <c r="B283" s="1">
        <v>80133</v>
      </c>
      <c r="C283" s="1" t="s">
        <v>189</v>
      </c>
      <c r="D283" s="1">
        <v>63049</v>
      </c>
      <c r="E283" s="1" t="s">
        <v>190</v>
      </c>
      <c r="F283" s="1" t="s">
        <v>191</v>
      </c>
      <c r="G283" s="1" t="s">
        <v>192</v>
      </c>
      <c r="H283" s="1">
        <v>15</v>
      </c>
      <c r="I283" s="1">
        <v>5422</v>
      </c>
      <c r="J283" s="1">
        <v>148605558</v>
      </c>
      <c r="K283" s="6">
        <f>#REF!/#REF!</f>
        <v>27407.886019918798</v>
      </c>
      <c r="L283" s="1">
        <v>92540799</v>
      </c>
      <c r="M283" s="6">
        <f>#REF!/#REF!</f>
        <v>17067.650129103698</v>
      </c>
      <c r="N283" s="1">
        <v>1078</v>
      </c>
      <c r="O283" s="1">
        <v>25666387</v>
      </c>
      <c r="P283" s="1">
        <v>7871836</v>
      </c>
      <c r="Q283" s="1">
        <v>138878597</v>
      </c>
    </row>
    <row r="284" spans="1:17" hidden="1" x14ac:dyDescent="0.3">
      <c r="A284" s="1">
        <v>2023</v>
      </c>
      <c r="B284" s="1">
        <v>80134</v>
      </c>
      <c r="C284" s="1" t="s">
        <v>189</v>
      </c>
      <c r="D284" s="1">
        <v>63049</v>
      </c>
      <c r="E284" s="1" t="s">
        <v>190</v>
      </c>
      <c r="F284" s="1" t="s">
        <v>191</v>
      </c>
      <c r="G284" s="1" t="s">
        <v>192</v>
      </c>
      <c r="H284" s="1">
        <v>15</v>
      </c>
      <c r="I284" s="1">
        <v>10590</v>
      </c>
      <c r="J284" s="1">
        <v>229789827</v>
      </c>
      <c r="K284" s="6">
        <f>#REF!/#REF!</f>
        <v>21698.756090651601</v>
      </c>
      <c r="L284" s="1">
        <v>114599818</v>
      </c>
      <c r="M284" s="6">
        <f>#REF!/#REF!</f>
        <v>10821.5125590179</v>
      </c>
      <c r="N284" s="1">
        <v>2861</v>
      </c>
      <c r="O284" s="1">
        <v>67267678</v>
      </c>
      <c r="P284" s="1">
        <v>9523731</v>
      </c>
      <c r="Q284" s="1">
        <v>212331916</v>
      </c>
    </row>
    <row r="285" spans="1:17" hidden="1" x14ac:dyDescent="0.3">
      <c r="A285" s="1">
        <v>2023</v>
      </c>
      <c r="B285" s="1">
        <v>80135</v>
      </c>
      <c r="C285" s="1" t="s">
        <v>189</v>
      </c>
      <c r="D285" s="1">
        <v>63049</v>
      </c>
      <c r="E285" s="1" t="s">
        <v>190</v>
      </c>
      <c r="F285" s="1" t="s">
        <v>191</v>
      </c>
      <c r="G285" s="1" t="s">
        <v>192</v>
      </c>
      <c r="H285" s="1">
        <v>15</v>
      </c>
      <c r="I285" s="1">
        <v>11159</v>
      </c>
      <c r="J285" s="1">
        <v>240958483</v>
      </c>
      <c r="K285" s="6">
        <f>#REF!/#REF!</f>
        <v>21593.196791827198</v>
      </c>
      <c r="L285" s="1">
        <v>122524565</v>
      </c>
      <c r="M285" s="6">
        <f>#REF!/#REF!</f>
        <v>10979.8875347253</v>
      </c>
      <c r="N285" s="1">
        <v>3123</v>
      </c>
      <c r="O285" s="1">
        <v>75410506</v>
      </c>
      <c r="P285" s="1">
        <v>12182426</v>
      </c>
      <c r="Q285" s="1">
        <v>224197949</v>
      </c>
    </row>
    <row r="286" spans="1:17" hidden="1" x14ac:dyDescent="0.3">
      <c r="A286" s="1">
        <v>2023</v>
      </c>
      <c r="B286" s="1">
        <v>80136</v>
      </c>
      <c r="C286" s="1" t="s">
        <v>189</v>
      </c>
      <c r="D286" s="1">
        <v>63049</v>
      </c>
      <c r="E286" s="1" t="s">
        <v>190</v>
      </c>
      <c r="F286" s="1" t="s">
        <v>191</v>
      </c>
      <c r="G286" s="1" t="s">
        <v>192</v>
      </c>
      <c r="H286" s="1">
        <v>15</v>
      </c>
      <c r="I286" s="1">
        <v>19188</v>
      </c>
      <c r="J286" s="1">
        <v>383205338</v>
      </c>
      <c r="K286" s="6">
        <f>#REF!/#REF!</f>
        <v>19971.0932874713</v>
      </c>
      <c r="L286" s="1">
        <v>211584701</v>
      </c>
      <c r="M286" s="6">
        <f>#REF!/#REF!</f>
        <v>11026.9283406296</v>
      </c>
      <c r="N286" s="1">
        <v>5452</v>
      </c>
      <c r="O286" s="1">
        <v>120155488</v>
      </c>
      <c r="P286" s="1">
        <v>9287007</v>
      </c>
      <c r="Q286" s="1">
        <v>363452252</v>
      </c>
    </row>
    <row r="287" spans="1:17" hidden="1" x14ac:dyDescent="0.3">
      <c r="A287" s="1">
        <v>2023</v>
      </c>
      <c r="B287" s="1">
        <v>80137</v>
      </c>
      <c r="C287" s="1" t="s">
        <v>189</v>
      </c>
      <c r="D287" s="1">
        <v>63049</v>
      </c>
      <c r="E287" s="1" t="s">
        <v>190</v>
      </c>
      <c r="F287" s="1" t="s">
        <v>191</v>
      </c>
      <c r="G287" s="1" t="s">
        <v>192</v>
      </c>
      <c r="H287" s="1">
        <v>15</v>
      </c>
      <c r="I287" s="1">
        <v>17658</v>
      </c>
      <c r="J287" s="1">
        <v>320280202</v>
      </c>
      <c r="K287" s="6">
        <f>#REF!/#REF!</f>
        <v>18137.965907803798</v>
      </c>
      <c r="L287" s="1">
        <v>179270471</v>
      </c>
      <c r="M287" s="6">
        <f>#REF!/#REF!</f>
        <v>10152.365556688201</v>
      </c>
      <c r="N287" s="1">
        <v>4774</v>
      </c>
      <c r="O287" s="1">
        <v>95083036</v>
      </c>
      <c r="P287" s="1">
        <v>7185348</v>
      </c>
      <c r="Q287" s="1">
        <v>303643733</v>
      </c>
    </row>
    <row r="288" spans="1:17" hidden="1" x14ac:dyDescent="0.3">
      <c r="A288" s="1">
        <v>2023</v>
      </c>
      <c r="B288" s="1">
        <v>80138</v>
      </c>
      <c r="C288" s="1" t="s">
        <v>189</v>
      </c>
      <c r="D288" s="1">
        <v>63049</v>
      </c>
      <c r="E288" s="1" t="s">
        <v>190</v>
      </c>
      <c r="F288" s="1" t="s">
        <v>191</v>
      </c>
      <c r="G288" s="1" t="s">
        <v>192</v>
      </c>
      <c r="H288" s="1">
        <v>15</v>
      </c>
      <c r="I288" s="1">
        <v>7040</v>
      </c>
      <c r="J288" s="1">
        <v>165829905</v>
      </c>
      <c r="K288" s="6">
        <f>#REF!/#REF!</f>
        <v>23555.3842329545</v>
      </c>
      <c r="L288" s="1">
        <v>80433928</v>
      </c>
      <c r="M288" s="6">
        <f>#REF!/#REF!</f>
        <v>11425.273863636399</v>
      </c>
      <c r="N288" s="1">
        <v>2028</v>
      </c>
      <c r="O288" s="1">
        <v>49223539</v>
      </c>
      <c r="P288" s="1">
        <v>9374993</v>
      </c>
      <c r="Q288" s="1">
        <v>152214303</v>
      </c>
    </row>
    <row r="289" spans="1:17" hidden="1" x14ac:dyDescent="0.3">
      <c r="A289" s="1">
        <v>2023</v>
      </c>
      <c r="B289" s="1">
        <v>80139</v>
      </c>
      <c r="C289" s="1" t="s">
        <v>189</v>
      </c>
      <c r="D289" s="1">
        <v>63049</v>
      </c>
      <c r="E289" s="1" t="s">
        <v>190</v>
      </c>
      <c r="F289" s="1" t="s">
        <v>191</v>
      </c>
      <c r="G289" s="1" t="s">
        <v>192</v>
      </c>
      <c r="H289" s="1">
        <v>15</v>
      </c>
      <c r="I289" s="1">
        <v>11808</v>
      </c>
      <c r="J289" s="1">
        <v>170231475</v>
      </c>
      <c r="K289" s="6">
        <f>#REF!/#REF!</f>
        <v>14416.622205284601</v>
      </c>
      <c r="L289" s="1">
        <v>97559206</v>
      </c>
      <c r="M289" s="6">
        <f>#REF!/#REF!</f>
        <v>8262.1278794037898</v>
      </c>
      <c r="N289" s="1">
        <v>2491</v>
      </c>
      <c r="O289" s="1">
        <v>44074578</v>
      </c>
      <c r="P289" s="1">
        <v>2249929</v>
      </c>
      <c r="Q289" s="1">
        <v>161615778</v>
      </c>
    </row>
    <row r="290" spans="1:17" hidden="1" x14ac:dyDescent="0.3">
      <c r="A290" s="1">
        <v>2023</v>
      </c>
      <c r="B290" s="1">
        <v>80141</v>
      </c>
      <c r="C290" s="1" t="s">
        <v>189</v>
      </c>
      <c r="D290" s="1">
        <v>63049</v>
      </c>
      <c r="E290" s="1" t="s">
        <v>190</v>
      </c>
      <c r="F290" s="1" t="s">
        <v>191</v>
      </c>
      <c r="G290" s="1" t="s">
        <v>192</v>
      </c>
      <c r="H290" s="1">
        <v>15</v>
      </c>
      <c r="I290" s="1">
        <v>16113</v>
      </c>
      <c r="J290" s="1">
        <v>298224262</v>
      </c>
      <c r="K290" s="6">
        <f>#REF!/#REF!</f>
        <v>18508.301495686701</v>
      </c>
      <c r="L290" s="1">
        <v>167461567</v>
      </c>
      <c r="M290" s="6">
        <f>#REF!/#REF!</f>
        <v>10392.947744057599</v>
      </c>
      <c r="N290" s="1">
        <v>4826</v>
      </c>
      <c r="O290" s="1">
        <v>91033101</v>
      </c>
      <c r="P290" s="1">
        <v>5703459</v>
      </c>
      <c r="Q290" s="1">
        <v>283924244</v>
      </c>
    </row>
    <row r="291" spans="1:17" hidden="1" x14ac:dyDescent="0.3">
      <c r="A291" s="1">
        <v>2023</v>
      </c>
      <c r="B291" s="1">
        <v>80142</v>
      </c>
      <c r="C291" s="1" t="s">
        <v>189</v>
      </c>
      <c r="D291" s="1">
        <v>63049</v>
      </c>
      <c r="E291" s="1" t="s">
        <v>190</v>
      </c>
      <c r="F291" s="1" t="s">
        <v>191</v>
      </c>
      <c r="G291" s="1" t="s">
        <v>192</v>
      </c>
      <c r="H291" s="1">
        <v>15</v>
      </c>
      <c r="I291" s="1">
        <v>11845</v>
      </c>
      <c r="J291" s="1">
        <v>173275568</v>
      </c>
      <c r="K291" s="6">
        <f>#REF!/#REF!</f>
        <v>14628.5831996623</v>
      </c>
      <c r="L291" s="1">
        <v>92345246</v>
      </c>
      <c r="M291" s="6">
        <f>#REF!/#REF!</f>
        <v>7796.1372731110196</v>
      </c>
      <c r="N291" s="1">
        <v>2627</v>
      </c>
      <c r="O291" s="1">
        <v>46110322</v>
      </c>
      <c r="P291" s="1">
        <v>3354131</v>
      </c>
      <c r="Q291" s="1">
        <v>165280984</v>
      </c>
    </row>
    <row r="292" spans="1:17" hidden="1" x14ac:dyDescent="0.3">
      <c r="A292" s="1">
        <v>2023</v>
      </c>
      <c r="B292" s="1">
        <v>80143</v>
      </c>
      <c r="C292" s="1" t="s">
        <v>189</v>
      </c>
      <c r="D292" s="1">
        <v>63049</v>
      </c>
      <c r="E292" s="1" t="s">
        <v>190</v>
      </c>
      <c r="F292" s="1" t="s">
        <v>191</v>
      </c>
      <c r="G292" s="1" t="s">
        <v>192</v>
      </c>
      <c r="H292" s="1">
        <v>15</v>
      </c>
      <c r="I292" s="1">
        <v>18397</v>
      </c>
      <c r="J292" s="1">
        <v>337950396</v>
      </c>
      <c r="K292" s="6">
        <f>#REF!/#REF!</f>
        <v>18369.864434418701</v>
      </c>
      <c r="L292" s="1">
        <v>189536972</v>
      </c>
      <c r="M292" s="6">
        <f>#REF!/#REF!</f>
        <v>10302.602163396199</v>
      </c>
      <c r="N292" s="1">
        <v>5378</v>
      </c>
      <c r="O292" s="1">
        <v>104214196</v>
      </c>
      <c r="P292" s="1">
        <v>8053936</v>
      </c>
      <c r="Q292" s="1">
        <v>322431889</v>
      </c>
    </row>
    <row r="293" spans="1:17" hidden="1" x14ac:dyDescent="0.3">
      <c r="A293" s="1">
        <v>2023</v>
      </c>
      <c r="B293" s="1">
        <v>80144</v>
      </c>
      <c r="C293" s="1" t="s">
        <v>189</v>
      </c>
      <c r="D293" s="1">
        <v>63049</v>
      </c>
      <c r="E293" s="1" t="s">
        <v>190</v>
      </c>
      <c r="F293" s="1" t="s">
        <v>191</v>
      </c>
      <c r="G293" s="1" t="s">
        <v>192</v>
      </c>
      <c r="H293" s="1">
        <v>15</v>
      </c>
      <c r="I293" s="1">
        <v>38285</v>
      </c>
      <c r="J293" s="1">
        <v>643419025</v>
      </c>
      <c r="K293" s="6">
        <f>#REF!/#REF!</f>
        <v>16806.034347655699</v>
      </c>
      <c r="L293" s="1">
        <v>367639871</v>
      </c>
      <c r="M293" s="6">
        <f>#REF!/#REF!</f>
        <v>9602.7130991249796</v>
      </c>
      <c r="N293" s="1">
        <v>12005</v>
      </c>
      <c r="O293" s="1">
        <v>209608194</v>
      </c>
      <c r="P293" s="1">
        <v>5891069</v>
      </c>
      <c r="Q293" s="1">
        <v>618327604</v>
      </c>
    </row>
    <row r="294" spans="1:17" hidden="1" x14ac:dyDescent="0.3">
      <c r="A294" s="1">
        <v>2023</v>
      </c>
      <c r="B294" s="1">
        <v>80145</v>
      </c>
      <c r="C294" s="1" t="s">
        <v>189</v>
      </c>
      <c r="D294" s="1">
        <v>63049</v>
      </c>
      <c r="E294" s="1" t="s">
        <v>190</v>
      </c>
      <c r="F294" s="1" t="s">
        <v>191</v>
      </c>
      <c r="G294" s="1" t="s">
        <v>192</v>
      </c>
      <c r="H294" s="1">
        <v>15</v>
      </c>
      <c r="I294" s="1">
        <v>31349</v>
      </c>
      <c r="J294" s="1">
        <v>542063930</v>
      </c>
      <c r="K294" s="6">
        <f>#REF!/#REF!</f>
        <v>17291.2670260614</v>
      </c>
      <c r="L294" s="1">
        <v>316768719</v>
      </c>
      <c r="M294" s="6">
        <f>#REF!/#REF!</f>
        <v>10104.587674248</v>
      </c>
      <c r="N294" s="1">
        <v>9855</v>
      </c>
      <c r="O294" s="1">
        <v>174818504</v>
      </c>
      <c r="P294" s="1">
        <v>5014968</v>
      </c>
      <c r="Q294" s="1">
        <v>521381434</v>
      </c>
    </row>
    <row r="295" spans="1:17" hidden="1" x14ac:dyDescent="0.3">
      <c r="A295" s="1">
        <v>2023</v>
      </c>
      <c r="B295" s="1">
        <v>80146</v>
      </c>
      <c r="C295" s="1" t="s">
        <v>189</v>
      </c>
      <c r="D295" s="1">
        <v>63049</v>
      </c>
      <c r="E295" s="1" t="s">
        <v>190</v>
      </c>
      <c r="F295" s="1" t="s">
        <v>191</v>
      </c>
      <c r="G295" s="1" t="s">
        <v>192</v>
      </c>
      <c r="H295" s="1">
        <v>15</v>
      </c>
      <c r="I295" s="1">
        <v>12031</v>
      </c>
      <c r="J295" s="1">
        <v>193193804</v>
      </c>
      <c r="K295" s="6">
        <f>#REF!/#REF!</f>
        <v>16058.000498711701</v>
      </c>
      <c r="L295" s="1">
        <v>112146791</v>
      </c>
      <c r="M295" s="6">
        <f>#REF!/#REF!</f>
        <v>9321.4854126839</v>
      </c>
      <c r="N295" s="1">
        <v>3816</v>
      </c>
      <c r="O295" s="1">
        <v>61586939</v>
      </c>
      <c r="P295" s="1">
        <v>1718674</v>
      </c>
      <c r="Q295" s="1">
        <v>187617978</v>
      </c>
    </row>
    <row r="296" spans="1:17" hidden="1" x14ac:dyDescent="0.3">
      <c r="A296" s="1">
        <v>2023</v>
      </c>
      <c r="B296" s="1">
        <v>80147</v>
      </c>
      <c r="C296" s="1" t="s">
        <v>189</v>
      </c>
      <c r="D296" s="1">
        <v>63049</v>
      </c>
      <c r="E296" s="1" t="s">
        <v>190</v>
      </c>
      <c r="F296" s="1" t="s">
        <v>191</v>
      </c>
      <c r="G296" s="1" t="s">
        <v>192</v>
      </c>
      <c r="H296" s="1">
        <v>15</v>
      </c>
      <c r="I296" s="1">
        <v>37591</v>
      </c>
      <c r="J296" s="1">
        <v>637485884</v>
      </c>
      <c r="K296" s="6">
        <f>#REF!/#REF!</f>
        <v>16958.471016998701</v>
      </c>
      <c r="L296" s="1">
        <v>376191361</v>
      </c>
      <c r="M296" s="6">
        <f>#REF!/#REF!</f>
        <v>10007.484796892901</v>
      </c>
      <c r="N296" s="1">
        <v>11559</v>
      </c>
      <c r="O296" s="1">
        <v>202323163</v>
      </c>
      <c r="P296" s="1">
        <v>5936399</v>
      </c>
      <c r="Q296" s="1">
        <v>616617895</v>
      </c>
    </row>
    <row r="297" spans="1:17" hidden="1" x14ac:dyDescent="0.3">
      <c r="A297" s="1">
        <v>2023</v>
      </c>
      <c r="B297" s="1">
        <v>35121</v>
      </c>
      <c r="C297" s="1" t="s">
        <v>193</v>
      </c>
      <c r="D297" s="1">
        <v>28060</v>
      </c>
      <c r="E297" s="1" t="s">
        <v>194</v>
      </c>
      <c r="F297" s="1" t="s">
        <v>195</v>
      </c>
      <c r="G297" s="1" t="s">
        <v>196</v>
      </c>
      <c r="H297" s="1">
        <v>5</v>
      </c>
      <c r="I297" s="1">
        <v>3979</v>
      </c>
      <c r="J297" s="1">
        <v>209669543</v>
      </c>
      <c r="K297" s="6">
        <f>#REF!/#REF!</f>
        <v>52694.029404373003</v>
      </c>
      <c r="L297" s="1">
        <v>83799318</v>
      </c>
      <c r="M297" s="6">
        <f>#REF!/#REF!</f>
        <v>21060.396582055801</v>
      </c>
      <c r="N297" s="1">
        <v>1149</v>
      </c>
      <c r="O297" s="1">
        <v>44302782</v>
      </c>
      <c r="P297" s="1">
        <v>32788996</v>
      </c>
      <c r="Q297" s="1">
        <v>189243857</v>
      </c>
    </row>
    <row r="298" spans="1:17" hidden="1" x14ac:dyDescent="0.3">
      <c r="A298" s="1">
        <v>2023</v>
      </c>
      <c r="B298" s="1">
        <v>35122</v>
      </c>
      <c r="C298" s="1" t="s">
        <v>193</v>
      </c>
      <c r="D298" s="1">
        <v>28060</v>
      </c>
      <c r="E298" s="1" t="s">
        <v>194</v>
      </c>
      <c r="F298" s="1" t="s">
        <v>195</v>
      </c>
      <c r="G298" s="1" t="s">
        <v>196</v>
      </c>
      <c r="H298" s="1">
        <v>5</v>
      </c>
      <c r="I298" s="1">
        <v>4749</v>
      </c>
      <c r="J298" s="1">
        <v>185109617</v>
      </c>
      <c r="K298" s="6">
        <f>#REF!/#REF!</f>
        <v>38978.651716150802</v>
      </c>
      <c r="L298" s="1">
        <v>70665811</v>
      </c>
      <c r="M298" s="6">
        <f>#REF!/#REF!</f>
        <v>14880.145504316701</v>
      </c>
      <c r="N298" s="1">
        <v>1577</v>
      </c>
      <c r="O298" s="1">
        <v>47279232</v>
      </c>
      <c r="P298" s="1">
        <v>17636896</v>
      </c>
      <c r="Q298" s="1">
        <v>164835313</v>
      </c>
    </row>
    <row r="299" spans="1:17" hidden="1" x14ac:dyDescent="0.3">
      <c r="A299" s="1">
        <v>2023</v>
      </c>
      <c r="B299" s="1">
        <v>35123</v>
      </c>
      <c r="C299" s="1" t="s">
        <v>193</v>
      </c>
      <c r="D299" s="1">
        <v>28060</v>
      </c>
      <c r="E299" s="1" t="s">
        <v>194</v>
      </c>
      <c r="F299" s="1" t="s">
        <v>195</v>
      </c>
      <c r="G299" s="1" t="s">
        <v>196</v>
      </c>
      <c r="H299" s="1">
        <v>5</v>
      </c>
      <c r="I299" s="1">
        <v>4039</v>
      </c>
      <c r="J299" s="1">
        <v>212935263</v>
      </c>
      <c r="K299" s="6">
        <f>#REF!/#REF!</f>
        <v>52719.797722208503</v>
      </c>
      <c r="L299" s="1">
        <v>77727514</v>
      </c>
      <c r="M299" s="6">
        <f>#REF!/#REF!</f>
        <v>19244.247090864101</v>
      </c>
      <c r="N299" s="1">
        <v>1460</v>
      </c>
      <c r="O299" s="1">
        <v>54825462</v>
      </c>
      <c r="P299" s="1">
        <v>30267634</v>
      </c>
      <c r="Q299" s="1">
        <v>192209071</v>
      </c>
    </row>
    <row r="300" spans="1:17" hidden="1" x14ac:dyDescent="0.3">
      <c r="A300" s="1">
        <v>2023</v>
      </c>
      <c r="B300" s="1">
        <v>35124</v>
      </c>
      <c r="C300" s="1" t="s">
        <v>193</v>
      </c>
      <c r="D300" s="1">
        <v>28060</v>
      </c>
      <c r="E300" s="1" t="s">
        <v>194</v>
      </c>
      <c r="F300" s="1" t="s">
        <v>195</v>
      </c>
      <c r="G300" s="1" t="s">
        <v>196</v>
      </c>
      <c r="H300" s="1">
        <v>5</v>
      </c>
      <c r="I300" s="1">
        <v>9492</v>
      </c>
      <c r="J300" s="1">
        <v>288781153</v>
      </c>
      <c r="K300" s="6">
        <f>#REF!/#REF!</f>
        <v>30423.636009270998</v>
      </c>
      <c r="L300" s="1">
        <v>147334735</v>
      </c>
      <c r="M300" s="6">
        <f>#REF!/#REF!</f>
        <v>15521.990623683099</v>
      </c>
      <c r="N300" s="1">
        <v>3211</v>
      </c>
      <c r="O300" s="1">
        <v>82905539</v>
      </c>
      <c r="P300" s="1">
        <v>20334827</v>
      </c>
      <c r="Q300" s="1">
        <v>267720214</v>
      </c>
    </row>
    <row r="301" spans="1:17" hidden="1" x14ac:dyDescent="0.3">
      <c r="A301" s="1">
        <v>2023</v>
      </c>
      <c r="B301" s="1">
        <v>35125</v>
      </c>
      <c r="C301" s="1" t="s">
        <v>193</v>
      </c>
      <c r="D301" s="1">
        <v>28060</v>
      </c>
      <c r="E301" s="1" t="s">
        <v>194</v>
      </c>
      <c r="F301" s="1" t="s">
        <v>195</v>
      </c>
      <c r="G301" s="1" t="s">
        <v>196</v>
      </c>
      <c r="H301" s="1">
        <v>5</v>
      </c>
      <c r="I301" s="1">
        <v>7913</v>
      </c>
      <c r="J301" s="1">
        <v>214056838</v>
      </c>
      <c r="K301" s="6">
        <f>#REF!/#REF!</f>
        <v>27051.2875015797</v>
      </c>
      <c r="L301" s="1">
        <v>114868450</v>
      </c>
      <c r="M301" s="6">
        <f>#REF!/#REF!</f>
        <v>14516.4223429799</v>
      </c>
      <c r="N301" s="1">
        <v>2673</v>
      </c>
      <c r="O301" s="1">
        <v>65662715</v>
      </c>
      <c r="P301" s="1">
        <v>10755734</v>
      </c>
      <c r="Q301" s="1">
        <v>200735769</v>
      </c>
    </row>
    <row r="302" spans="1:17" hidden="1" x14ac:dyDescent="0.3">
      <c r="A302" s="1">
        <v>2023</v>
      </c>
      <c r="B302" s="1">
        <v>35126</v>
      </c>
      <c r="C302" s="1" t="s">
        <v>193</v>
      </c>
      <c r="D302" s="1">
        <v>28060</v>
      </c>
      <c r="E302" s="1" t="s">
        <v>194</v>
      </c>
      <c r="F302" s="1" t="s">
        <v>195</v>
      </c>
      <c r="G302" s="1" t="s">
        <v>196</v>
      </c>
      <c r="H302" s="1">
        <v>5</v>
      </c>
      <c r="I302" s="1">
        <v>6399</v>
      </c>
      <c r="J302" s="1">
        <v>223882062</v>
      </c>
      <c r="K302" s="6">
        <f>#REF!/#REF!</f>
        <v>34987.038912329997</v>
      </c>
      <c r="L302" s="1">
        <v>107393667</v>
      </c>
      <c r="M302" s="6">
        <f>#REF!/#REF!</f>
        <v>16782.8827941866</v>
      </c>
      <c r="N302" s="1">
        <v>2248</v>
      </c>
      <c r="O302" s="1">
        <v>66786856</v>
      </c>
      <c r="P302" s="1">
        <v>19974136</v>
      </c>
      <c r="Q302" s="1">
        <v>205372954</v>
      </c>
    </row>
    <row r="303" spans="1:17" hidden="1" x14ac:dyDescent="0.3">
      <c r="A303" s="1">
        <v>2023</v>
      </c>
      <c r="B303" s="1">
        <v>35127</v>
      </c>
      <c r="C303" s="1" t="s">
        <v>193</v>
      </c>
      <c r="D303" s="1">
        <v>28060</v>
      </c>
      <c r="E303" s="1" t="s">
        <v>194</v>
      </c>
      <c r="F303" s="1" t="s">
        <v>195</v>
      </c>
      <c r="G303" s="1" t="s">
        <v>196</v>
      </c>
      <c r="H303" s="1">
        <v>5</v>
      </c>
      <c r="I303" s="1">
        <v>13050</v>
      </c>
      <c r="J303" s="1">
        <v>390051143</v>
      </c>
      <c r="K303" s="6">
        <f>#REF!/#REF!</f>
        <v>29888.976475095798</v>
      </c>
      <c r="L303" s="1">
        <v>214246995</v>
      </c>
      <c r="M303" s="6">
        <f>#REF!/#REF!</f>
        <v>16417.394252873601</v>
      </c>
      <c r="N303" s="1">
        <v>4167</v>
      </c>
      <c r="O303" s="1">
        <v>99618730</v>
      </c>
      <c r="P303" s="1">
        <v>19102178</v>
      </c>
      <c r="Q303" s="1">
        <v>364171437</v>
      </c>
    </row>
    <row r="304" spans="1:17" hidden="1" x14ac:dyDescent="0.3">
      <c r="A304" s="1">
        <v>2023</v>
      </c>
      <c r="B304" s="1">
        <v>35128</v>
      </c>
      <c r="C304" s="1" t="s">
        <v>193</v>
      </c>
      <c r="D304" s="1">
        <v>28060</v>
      </c>
      <c r="E304" s="1" t="s">
        <v>194</v>
      </c>
      <c r="F304" s="1" t="s">
        <v>195</v>
      </c>
      <c r="G304" s="1" t="s">
        <v>196</v>
      </c>
      <c r="H304" s="1">
        <v>5</v>
      </c>
      <c r="I304" s="1">
        <v>8306</v>
      </c>
      <c r="J304" s="1">
        <v>291153646</v>
      </c>
      <c r="K304" s="6">
        <f>#REF!/#REF!</f>
        <v>35053.412713700898</v>
      </c>
      <c r="L304" s="1">
        <v>136266566</v>
      </c>
      <c r="M304" s="6">
        <f>#REF!/#REF!</f>
        <v>16405.798940524899</v>
      </c>
      <c r="N304" s="1">
        <v>3106</v>
      </c>
      <c r="O304" s="1">
        <v>88784632</v>
      </c>
      <c r="P304" s="1">
        <v>24812989</v>
      </c>
      <c r="Q304" s="1">
        <v>269486725</v>
      </c>
    </row>
    <row r="305" spans="1:17" hidden="1" x14ac:dyDescent="0.3">
      <c r="A305" s="1">
        <v>2023</v>
      </c>
      <c r="B305" s="1">
        <v>35129</v>
      </c>
      <c r="C305" s="1" t="s">
        <v>193</v>
      </c>
      <c r="D305" s="1">
        <v>28060</v>
      </c>
      <c r="E305" s="1" t="s">
        <v>194</v>
      </c>
      <c r="F305" s="1" t="s">
        <v>195</v>
      </c>
      <c r="G305" s="1" t="s">
        <v>196</v>
      </c>
      <c r="H305" s="1">
        <v>5</v>
      </c>
      <c r="I305" s="1">
        <v>15124</v>
      </c>
      <c r="J305" s="1">
        <v>380421820</v>
      </c>
      <c r="K305" s="6">
        <f>#REF!/#REF!</f>
        <v>25153.518910341201</v>
      </c>
      <c r="L305" s="1">
        <v>205115524</v>
      </c>
      <c r="M305" s="6">
        <f>#REF!/#REF!</f>
        <v>13562.2536366041</v>
      </c>
      <c r="N305" s="1">
        <v>5129</v>
      </c>
      <c r="O305" s="1">
        <v>119709788</v>
      </c>
      <c r="P305" s="1">
        <v>14079659</v>
      </c>
      <c r="Q305" s="1">
        <v>358688822</v>
      </c>
    </row>
    <row r="306" spans="1:17" hidden="1" x14ac:dyDescent="0.3">
      <c r="A306" s="1">
        <v>2023</v>
      </c>
      <c r="B306" s="1">
        <v>35131</v>
      </c>
      <c r="C306" s="1" t="s">
        <v>193</v>
      </c>
      <c r="D306" s="1">
        <v>28060</v>
      </c>
      <c r="E306" s="1" t="s">
        <v>194</v>
      </c>
      <c r="F306" s="1" t="s">
        <v>195</v>
      </c>
      <c r="G306" s="1" t="s">
        <v>196</v>
      </c>
      <c r="H306" s="1">
        <v>5</v>
      </c>
      <c r="I306" s="1">
        <v>3268</v>
      </c>
      <c r="J306" s="1">
        <v>88888702</v>
      </c>
      <c r="K306" s="6">
        <f>#REF!/#REF!</f>
        <v>27199.725214198301</v>
      </c>
      <c r="L306" s="1">
        <v>45183500</v>
      </c>
      <c r="M306" s="6">
        <f>#REF!/#REF!</f>
        <v>13826.040391676899</v>
      </c>
      <c r="N306" s="1">
        <v>833</v>
      </c>
      <c r="O306" s="1">
        <v>23761430</v>
      </c>
      <c r="P306" s="1">
        <v>6185887</v>
      </c>
      <c r="Q306" s="1">
        <v>81277289</v>
      </c>
    </row>
    <row r="307" spans="1:17" hidden="1" x14ac:dyDescent="0.3">
      <c r="A307" s="1">
        <v>2023</v>
      </c>
      <c r="B307" s="1">
        <v>35132</v>
      </c>
      <c r="C307" s="1" t="s">
        <v>193</v>
      </c>
      <c r="D307" s="1">
        <v>28060</v>
      </c>
      <c r="E307" s="1" t="s">
        <v>194</v>
      </c>
      <c r="F307" s="1" t="s">
        <v>195</v>
      </c>
      <c r="G307" s="1" t="s">
        <v>196</v>
      </c>
      <c r="H307" s="1">
        <v>5</v>
      </c>
      <c r="I307" s="1">
        <v>8369</v>
      </c>
      <c r="J307" s="1">
        <v>211540249</v>
      </c>
      <c r="K307" s="6">
        <f>#REF!/#REF!</f>
        <v>25276.645835822699</v>
      </c>
      <c r="L307" s="1">
        <v>107190558</v>
      </c>
      <c r="M307" s="6">
        <f>#REF!/#REF!</f>
        <v>12808.048512367101</v>
      </c>
      <c r="N307" s="1">
        <v>2386</v>
      </c>
      <c r="O307" s="1">
        <v>62832624</v>
      </c>
      <c r="P307" s="1">
        <v>10662595</v>
      </c>
      <c r="Q307" s="1">
        <v>197113662</v>
      </c>
    </row>
    <row r="308" spans="1:17" hidden="1" x14ac:dyDescent="0.3">
      <c r="A308" s="1">
        <v>2023</v>
      </c>
      <c r="B308" s="1">
        <v>35133</v>
      </c>
      <c r="C308" s="1" t="s">
        <v>193</v>
      </c>
      <c r="D308" s="1">
        <v>28060</v>
      </c>
      <c r="E308" s="1" t="s">
        <v>194</v>
      </c>
      <c r="F308" s="1" t="s">
        <v>195</v>
      </c>
      <c r="G308" s="1" t="s">
        <v>196</v>
      </c>
      <c r="H308" s="1">
        <v>5</v>
      </c>
      <c r="I308" s="1">
        <v>8789</v>
      </c>
      <c r="J308" s="1">
        <v>209207669</v>
      </c>
      <c r="K308" s="6">
        <f>#REF!/#REF!</f>
        <v>23803.352941176501</v>
      </c>
      <c r="L308" s="1">
        <v>116290654</v>
      </c>
      <c r="M308" s="6">
        <f>#REF!/#REF!</f>
        <v>13231.3862783024</v>
      </c>
      <c r="N308" s="1">
        <v>2738</v>
      </c>
      <c r="O308" s="1">
        <v>64270981</v>
      </c>
      <c r="P308" s="1">
        <v>8541452</v>
      </c>
      <c r="Q308" s="1">
        <v>197478580</v>
      </c>
    </row>
    <row r="309" spans="1:17" hidden="1" x14ac:dyDescent="0.3">
      <c r="A309" s="1">
        <v>2023</v>
      </c>
      <c r="B309" s="1">
        <v>35134</v>
      </c>
      <c r="C309" s="1" t="s">
        <v>193</v>
      </c>
      <c r="D309" s="1">
        <v>28060</v>
      </c>
      <c r="E309" s="1" t="s">
        <v>194</v>
      </c>
      <c r="F309" s="1" t="s">
        <v>195</v>
      </c>
      <c r="G309" s="1" t="s">
        <v>196</v>
      </c>
      <c r="H309" s="1">
        <v>5</v>
      </c>
      <c r="I309" s="1">
        <v>9457</v>
      </c>
      <c r="J309" s="1">
        <v>239743902</v>
      </c>
      <c r="K309" s="6">
        <f>#REF!/#REF!</f>
        <v>25350.9466004018</v>
      </c>
      <c r="L309" s="1">
        <v>132744969</v>
      </c>
      <c r="M309" s="6">
        <f>#REF!/#REF!</f>
        <v>14036.689119171</v>
      </c>
      <c r="N309" s="1">
        <v>2899</v>
      </c>
      <c r="O309" s="1">
        <v>73703923</v>
      </c>
      <c r="P309" s="1">
        <v>9997390</v>
      </c>
      <c r="Q309" s="1">
        <v>225721531</v>
      </c>
    </row>
    <row r="310" spans="1:17" hidden="1" x14ac:dyDescent="0.3">
      <c r="A310" s="1">
        <v>2023</v>
      </c>
      <c r="B310" s="1">
        <v>35135</v>
      </c>
      <c r="C310" s="1" t="s">
        <v>193</v>
      </c>
      <c r="D310" s="1">
        <v>28060</v>
      </c>
      <c r="E310" s="1" t="s">
        <v>194</v>
      </c>
      <c r="F310" s="1" t="s">
        <v>195</v>
      </c>
      <c r="G310" s="1" t="s">
        <v>196</v>
      </c>
      <c r="H310" s="1">
        <v>5</v>
      </c>
      <c r="I310" s="1">
        <v>9340</v>
      </c>
      <c r="J310" s="1">
        <v>250042128</v>
      </c>
      <c r="K310" s="6">
        <f>#REF!/#REF!</f>
        <v>26771.1057815846</v>
      </c>
      <c r="L310" s="1">
        <v>137384203</v>
      </c>
      <c r="M310" s="6">
        <f>#REF!/#REF!</f>
        <v>14709.229443254801</v>
      </c>
      <c r="N310" s="1">
        <v>2956</v>
      </c>
      <c r="O310" s="1">
        <v>73052411</v>
      </c>
      <c r="P310" s="1">
        <v>8472007</v>
      </c>
      <c r="Q310" s="1">
        <v>233628489</v>
      </c>
    </row>
    <row r="311" spans="1:17" hidden="1" x14ac:dyDescent="0.3">
      <c r="A311" s="1">
        <v>2023</v>
      </c>
      <c r="B311" s="1">
        <v>35136</v>
      </c>
      <c r="C311" s="1" t="s">
        <v>193</v>
      </c>
      <c r="D311" s="1">
        <v>28060</v>
      </c>
      <c r="E311" s="1" t="s">
        <v>194</v>
      </c>
      <c r="F311" s="1" t="s">
        <v>195</v>
      </c>
      <c r="G311" s="1" t="s">
        <v>196</v>
      </c>
      <c r="H311" s="1">
        <v>5</v>
      </c>
      <c r="I311" s="1">
        <v>12233</v>
      </c>
      <c r="J311" s="1">
        <v>328723184</v>
      </c>
      <c r="K311" s="6">
        <f>#REF!/#REF!</f>
        <v>26871.8371617755</v>
      </c>
      <c r="L311" s="1">
        <v>187822027</v>
      </c>
      <c r="M311" s="6">
        <f>#REF!/#REF!</f>
        <v>15353.717567236199</v>
      </c>
      <c r="N311" s="1">
        <v>3585</v>
      </c>
      <c r="O311" s="1">
        <v>84711697</v>
      </c>
      <c r="P311" s="1">
        <v>16181485</v>
      </c>
      <c r="Q311" s="1">
        <v>309587665</v>
      </c>
    </row>
    <row r="312" spans="1:17" hidden="1" x14ac:dyDescent="0.3">
      <c r="A312" s="1">
        <v>2023</v>
      </c>
      <c r="B312" s="1">
        <v>35137</v>
      </c>
      <c r="C312" s="1" t="s">
        <v>193</v>
      </c>
      <c r="D312" s="1">
        <v>28060</v>
      </c>
      <c r="E312" s="1" t="s">
        <v>194</v>
      </c>
      <c r="F312" s="1" t="s">
        <v>195</v>
      </c>
      <c r="G312" s="1" t="s">
        <v>196</v>
      </c>
      <c r="H312" s="1">
        <v>5</v>
      </c>
      <c r="I312" s="1">
        <v>4148</v>
      </c>
      <c r="J312" s="1">
        <v>166348048</v>
      </c>
      <c r="K312" s="6">
        <f>#REF!/#REF!</f>
        <v>40103.193828351003</v>
      </c>
      <c r="L312" s="1">
        <v>62803302</v>
      </c>
      <c r="M312" s="6">
        <f>#REF!/#REF!</f>
        <v>15140.6224686596</v>
      </c>
      <c r="N312" s="1">
        <v>1836</v>
      </c>
      <c r="O312" s="1">
        <v>52040216</v>
      </c>
      <c r="P312" s="1">
        <v>19538478</v>
      </c>
      <c r="Q312" s="1">
        <v>150525610</v>
      </c>
    </row>
    <row r="313" spans="1:17" hidden="1" x14ac:dyDescent="0.3">
      <c r="A313" s="1">
        <v>2023</v>
      </c>
      <c r="B313" s="1">
        <v>35138</v>
      </c>
      <c r="C313" s="1" t="s">
        <v>193</v>
      </c>
      <c r="D313" s="1">
        <v>28060</v>
      </c>
      <c r="E313" s="1" t="s">
        <v>194</v>
      </c>
      <c r="F313" s="1" t="s">
        <v>195</v>
      </c>
      <c r="G313" s="1" t="s">
        <v>196</v>
      </c>
      <c r="H313" s="1">
        <v>5</v>
      </c>
      <c r="I313" s="1">
        <v>5234</v>
      </c>
      <c r="J313" s="1">
        <v>162509876</v>
      </c>
      <c r="K313" s="6">
        <f>#REF!/#REF!</f>
        <v>31048.887275506298</v>
      </c>
      <c r="L313" s="1">
        <v>75544675</v>
      </c>
      <c r="M313" s="6">
        <f>#REF!/#REF!</f>
        <v>14433.449560565499</v>
      </c>
      <c r="N313" s="1">
        <v>1804</v>
      </c>
      <c r="O313" s="1">
        <v>49237724</v>
      </c>
      <c r="P313" s="1">
        <v>13742408</v>
      </c>
      <c r="Q313" s="1">
        <v>149746114</v>
      </c>
    </row>
    <row r="314" spans="1:17" hidden="1" x14ac:dyDescent="0.3">
      <c r="A314" s="1">
        <v>2023</v>
      </c>
      <c r="B314" s="1">
        <v>35139</v>
      </c>
      <c r="C314" s="1" t="s">
        <v>193</v>
      </c>
      <c r="D314" s="1">
        <v>28060</v>
      </c>
      <c r="E314" s="1" t="s">
        <v>194</v>
      </c>
      <c r="F314" s="1" t="s">
        <v>195</v>
      </c>
      <c r="G314" s="1" t="s">
        <v>196</v>
      </c>
      <c r="H314" s="1">
        <v>5</v>
      </c>
      <c r="I314" s="1">
        <v>2925</v>
      </c>
      <c r="J314" s="1">
        <v>152664303</v>
      </c>
      <c r="K314" s="6">
        <f>#REF!/#REF!</f>
        <v>52192.924102564102</v>
      </c>
      <c r="L314" s="1">
        <v>54106646</v>
      </c>
      <c r="M314" s="6">
        <f>#REF!/#REF!</f>
        <v>18497.9986324786</v>
      </c>
      <c r="N314" s="1">
        <v>1036</v>
      </c>
      <c r="O314" s="1">
        <v>38262432</v>
      </c>
      <c r="P314" s="1">
        <v>21125684</v>
      </c>
      <c r="Q314" s="1">
        <v>137425959</v>
      </c>
    </row>
    <row r="315" spans="1:17" hidden="1" x14ac:dyDescent="0.3">
      <c r="A315" s="1">
        <v>2023</v>
      </c>
      <c r="B315" s="1">
        <v>35141</v>
      </c>
      <c r="C315" s="1" t="s">
        <v>193</v>
      </c>
      <c r="D315" s="1">
        <v>28060</v>
      </c>
      <c r="E315" s="1" t="s">
        <v>194</v>
      </c>
      <c r="F315" s="1" t="s">
        <v>195</v>
      </c>
      <c r="G315" s="1" t="s">
        <v>196</v>
      </c>
      <c r="H315" s="1">
        <v>5</v>
      </c>
      <c r="I315" s="1">
        <v>5713</v>
      </c>
      <c r="J315" s="1">
        <v>223173897</v>
      </c>
      <c r="K315" s="6">
        <f>#REF!/#REF!</f>
        <v>39064.2214248206</v>
      </c>
      <c r="L315" s="1">
        <v>95239324</v>
      </c>
      <c r="M315" s="6">
        <f>#REF!/#REF!</f>
        <v>16670.632592333299</v>
      </c>
      <c r="N315" s="1">
        <v>2080</v>
      </c>
      <c r="O315" s="1">
        <v>65537087</v>
      </c>
      <c r="P315" s="1">
        <v>23421700</v>
      </c>
      <c r="Q315" s="1">
        <v>203875546</v>
      </c>
    </row>
    <row r="316" spans="1:17" hidden="1" x14ac:dyDescent="0.3">
      <c r="A316" s="1">
        <v>2023</v>
      </c>
      <c r="B316" s="1">
        <v>35142</v>
      </c>
      <c r="C316" s="1" t="s">
        <v>193</v>
      </c>
      <c r="D316" s="1">
        <v>28060</v>
      </c>
      <c r="E316" s="1" t="s">
        <v>194</v>
      </c>
      <c r="F316" s="1" t="s">
        <v>195</v>
      </c>
      <c r="G316" s="1" t="s">
        <v>196</v>
      </c>
      <c r="H316" s="1">
        <v>5</v>
      </c>
      <c r="I316" s="1">
        <v>11711</v>
      </c>
      <c r="J316" s="1">
        <v>370280885</v>
      </c>
      <c r="K316" s="6">
        <f>#REF!/#REF!</f>
        <v>31618.212364443702</v>
      </c>
      <c r="L316" s="1">
        <v>168996513</v>
      </c>
      <c r="M316" s="6">
        <f>#REF!/#REF!</f>
        <v>14430.579199043599</v>
      </c>
      <c r="N316" s="1">
        <v>4391</v>
      </c>
      <c r="O316" s="1">
        <v>118894488</v>
      </c>
      <c r="P316" s="1">
        <v>29119979</v>
      </c>
      <c r="Q316" s="1">
        <v>342867837</v>
      </c>
    </row>
    <row r="317" spans="1:17" hidden="1" x14ac:dyDescent="0.3">
      <c r="A317" s="1">
        <v>2023</v>
      </c>
      <c r="B317" s="1">
        <v>35143</v>
      </c>
      <c r="C317" s="1" t="s">
        <v>193</v>
      </c>
      <c r="D317" s="1">
        <v>28060</v>
      </c>
      <c r="E317" s="1" t="s">
        <v>194</v>
      </c>
      <c r="F317" s="1" t="s">
        <v>195</v>
      </c>
      <c r="G317" s="1" t="s">
        <v>196</v>
      </c>
      <c r="H317" s="1">
        <v>5</v>
      </c>
      <c r="I317" s="1">
        <v>6379</v>
      </c>
      <c r="J317" s="1">
        <v>170336897</v>
      </c>
      <c r="K317" s="6">
        <f>#REF!/#REF!</f>
        <v>26702.758582850001</v>
      </c>
      <c r="L317" s="1">
        <v>88932264</v>
      </c>
      <c r="M317" s="6">
        <f>#REF!/#REF!</f>
        <v>13941.411506505699</v>
      </c>
      <c r="N317" s="1">
        <v>2232</v>
      </c>
      <c r="O317" s="1">
        <v>52700375</v>
      </c>
      <c r="P317" s="1">
        <v>8366569</v>
      </c>
      <c r="Q317" s="1">
        <v>159230912</v>
      </c>
    </row>
    <row r="318" spans="1:17" hidden="1" x14ac:dyDescent="0.3">
      <c r="A318" s="1">
        <v>2023</v>
      </c>
      <c r="B318" s="1">
        <v>90121</v>
      </c>
      <c r="C318" s="1" t="s">
        <v>197</v>
      </c>
      <c r="D318" s="1">
        <v>82053</v>
      </c>
      <c r="E318" s="1" t="s">
        <v>198</v>
      </c>
      <c r="F318" s="1" t="s">
        <v>199</v>
      </c>
      <c r="G318" s="1" t="s">
        <v>154</v>
      </c>
      <c r="H318" s="1">
        <v>19</v>
      </c>
      <c r="I318" s="1">
        <v>9294</v>
      </c>
      <c r="J318" s="1">
        <v>155289791</v>
      </c>
      <c r="K318" s="6">
        <f>#REF!/#REF!</f>
        <v>16708.606735528301</v>
      </c>
      <c r="L318" s="1">
        <v>88216690</v>
      </c>
      <c r="M318" s="6">
        <f>#REF!/#REF!</f>
        <v>9491.7893264471695</v>
      </c>
      <c r="N318" s="1">
        <v>2795</v>
      </c>
      <c r="O318" s="1">
        <v>50371791</v>
      </c>
      <c r="P318" s="1">
        <v>734980</v>
      </c>
      <c r="Q318" s="1">
        <v>148520006</v>
      </c>
    </row>
    <row r="319" spans="1:17" hidden="1" x14ac:dyDescent="0.3">
      <c r="A319" s="1">
        <v>2023</v>
      </c>
      <c r="B319" s="1">
        <v>90122</v>
      </c>
      <c r="C319" s="1" t="s">
        <v>197</v>
      </c>
      <c r="D319" s="1">
        <v>82053</v>
      </c>
      <c r="E319" s="1" t="s">
        <v>198</v>
      </c>
      <c r="F319" s="1" t="s">
        <v>199</v>
      </c>
      <c r="G319" s="1" t="s">
        <v>154</v>
      </c>
      <c r="H319" s="1">
        <v>19</v>
      </c>
      <c r="I319" s="1">
        <v>2605</v>
      </c>
      <c r="J319" s="1">
        <v>23268467</v>
      </c>
      <c r="K319" s="6">
        <f>#REF!/#REF!</f>
        <v>8932.2330134356998</v>
      </c>
      <c r="L319" s="1">
        <v>7854677</v>
      </c>
      <c r="M319" s="6">
        <f>#REF!/#REF!</f>
        <v>3015.2310940499001</v>
      </c>
      <c r="N319" s="1">
        <v>1165</v>
      </c>
      <c r="O319" s="1">
        <v>7491282</v>
      </c>
      <c r="P319" s="1">
        <v>443091</v>
      </c>
      <c r="Q319" s="1">
        <v>20144065</v>
      </c>
    </row>
    <row r="320" spans="1:17" hidden="1" x14ac:dyDescent="0.3">
      <c r="A320" s="1">
        <v>2023</v>
      </c>
      <c r="B320" s="1">
        <v>90123</v>
      </c>
      <c r="C320" s="1" t="s">
        <v>197</v>
      </c>
      <c r="D320" s="1">
        <v>82053</v>
      </c>
      <c r="E320" s="1" t="s">
        <v>198</v>
      </c>
      <c r="F320" s="1" t="s">
        <v>199</v>
      </c>
      <c r="G320" s="1" t="s">
        <v>154</v>
      </c>
      <c r="H320" s="1">
        <v>19</v>
      </c>
      <c r="I320" s="1">
        <v>17317</v>
      </c>
      <c r="J320" s="1">
        <v>305708717</v>
      </c>
      <c r="K320" s="6">
        <f>#REF!/#REF!</f>
        <v>17653.676560605199</v>
      </c>
      <c r="L320" s="1">
        <v>168424679</v>
      </c>
      <c r="M320" s="6">
        <f>#REF!/#REF!</f>
        <v>9725.9732632673094</v>
      </c>
      <c r="N320" s="1">
        <v>5899</v>
      </c>
      <c r="O320" s="1">
        <v>108185641</v>
      </c>
      <c r="P320" s="1">
        <v>2420521</v>
      </c>
      <c r="Q320" s="1">
        <v>294236376</v>
      </c>
    </row>
    <row r="321" spans="1:17" hidden="1" x14ac:dyDescent="0.3">
      <c r="A321" s="1">
        <v>2023</v>
      </c>
      <c r="B321" s="1">
        <v>90124</v>
      </c>
      <c r="C321" s="1" t="s">
        <v>197</v>
      </c>
      <c r="D321" s="1">
        <v>82053</v>
      </c>
      <c r="E321" s="1" t="s">
        <v>198</v>
      </c>
      <c r="F321" s="1" t="s">
        <v>199</v>
      </c>
      <c r="G321" s="1" t="s">
        <v>154</v>
      </c>
      <c r="H321" s="1">
        <v>19</v>
      </c>
      <c r="I321" s="1">
        <v>21470</v>
      </c>
      <c r="J321" s="1">
        <v>395888157</v>
      </c>
      <c r="K321" s="6">
        <f>#REF!/#REF!</f>
        <v>18439.131672100601</v>
      </c>
      <c r="L321" s="1">
        <v>209016467</v>
      </c>
      <c r="M321" s="6">
        <f>#REF!/#REF!</f>
        <v>9735.2802515137391</v>
      </c>
      <c r="N321" s="1">
        <v>7307</v>
      </c>
      <c r="O321" s="1">
        <v>146001967</v>
      </c>
      <c r="P321" s="1">
        <v>4157378</v>
      </c>
      <c r="Q321" s="1">
        <v>380353988</v>
      </c>
    </row>
    <row r="322" spans="1:17" hidden="1" x14ac:dyDescent="0.3">
      <c r="A322" s="1">
        <v>2023</v>
      </c>
      <c r="B322" s="1">
        <v>90125</v>
      </c>
      <c r="C322" s="1" t="s">
        <v>197</v>
      </c>
      <c r="D322" s="1">
        <v>82053</v>
      </c>
      <c r="E322" s="1" t="s">
        <v>198</v>
      </c>
      <c r="F322" s="1" t="s">
        <v>199</v>
      </c>
      <c r="G322" s="1" t="s">
        <v>154</v>
      </c>
      <c r="H322" s="1">
        <v>19</v>
      </c>
      <c r="I322" s="1">
        <v>8850</v>
      </c>
      <c r="J322" s="1">
        <v>160453268</v>
      </c>
      <c r="K322" s="6">
        <f>#REF!/#REF!</f>
        <v>18130.3127683616</v>
      </c>
      <c r="L322" s="1">
        <v>84394261</v>
      </c>
      <c r="M322" s="6">
        <f>#REF!/#REF!</f>
        <v>9536.0746892655407</v>
      </c>
      <c r="N322" s="1">
        <v>3169</v>
      </c>
      <c r="O322" s="1">
        <v>60161400</v>
      </c>
      <c r="P322" s="1">
        <v>1016166</v>
      </c>
      <c r="Q322" s="1">
        <v>154433175</v>
      </c>
    </row>
    <row r="323" spans="1:17" hidden="1" x14ac:dyDescent="0.3">
      <c r="A323" s="1">
        <v>2023</v>
      </c>
      <c r="B323" s="1">
        <v>90126</v>
      </c>
      <c r="C323" s="1" t="s">
        <v>197</v>
      </c>
      <c r="D323" s="1">
        <v>82053</v>
      </c>
      <c r="E323" s="1" t="s">
        <v>198</v>
      </c>
      <c r="F323" s="1" t="s">
        <v>199</v>
      </c>
      <c r="G323" s="1" t="s">
        <v>154</v>
      </c>
      <c r="H323" s="1">
        <v>19</v>
      </c>
      <c r="I323" s="1">
        <v>6082</v>
      </c>
      <c r="J323" s="1">
        <v>118719112</v>
      </c>
      <c r="K323" s="6">
        <f>#REF!/#REF!</f>
        <v>19519.748766853001</v>
      </c>
      <c r="L323" s="1">
        <v>65211832</v>
      </c>
      <c r="M323" s="6">
        <f>#REF!/#REF!</f>
        <v>10722.1032555081</v>
      </c>
      <c r="N323" s="1">
        <v>1643</v>
      </c>
      <c r="O323" s="1">
        <v>34853053</v>
      </c>
      <c r="P323" s="1">
        <v>2361669</v>
      </c>
      <c r="Q323" s="1">
        <v>112364086</v>
      </c>
    </row>
    <row r="324" spans="1:17" hidden="1" x14ac:dyDescent="0.3">
      <c r="A324" s="1">
        <v>2023</v>
      </c>
      <c r="B324" s="1">
        <v>90127</v>
      </c>
      <c r="C324" s="1" t="s">
        <v>197</v>
      </c>
      <c r="D324" s="1">
        <v>82053</v>
      </c>
      <c r="E324" s="1" t="s">
        <v>198</v>
      </c>
      <c r="F324" s="1" t="s">
        <v>199</v>
      </c>
      <c r="G324" s="1" t="s">
        <v>154</v>
      </c>
      <c r="H324" s="1">
        <v>19</v>
      </c>
      <c r="I324" s="1">
        <v>11661</v>
      </c>
      <c r="J324" s="1">
        <v>202190159</v>
      </c>
      <c r="K324" s="6">
        <f>#REF!/#REF!</f>
        <v>17339.0068604751</v>
      </c>
      <c r="L324" s="1">
        <v>113505678</v>
      </c>
      <c r="M324" s="6">
        <f>#REF!/#REF!</f>
        <v>9733.7859531772592</v>
      </c>
      <c r="N324" s="1">
        <v>3407</v>
      </c>
      <c r="O324" s="1">
        <v>66837923</v>
      </c>
      <c r="P324" s="1">
        <v>4246530</v>
      </c>
      <c r="Q324" s="1">
        <v>193224326</v>
      </c>
    </row>
    <row r="325" spans="1:17" hidden="1" x14ac:dyDescent="0.3">
      <c r="A325" s="1">
        <v>2023</v>
      </c>
      <c r="B325" s="1">
        <v>90128</v>
      </c>
      <c r="C325" s="1" t="s">
        <v>197</v>
      </c>
      <c r="D325" s="1">
        <v>82053</v>
      </c>
      <c r="E325" s="1" t="s">
        <v>198</v>
      </c>
      <c r="F325" s="1" t="s">
        <v>199</v>
      </c>
      <c r="G325" s="1" t="s">
        <v>154</v>
      </c>
      <c r="H325" s="1">
        <v>19</v>
      </c>
      <c r="I325" s="1">
        <v>9521</v>
      </c>
      <c r="J325" s="1">
        <v>173184145</v>
      </c>
      <c r="K325" s="6">
        <f>#REF!/#REF!</f>
        <v>18189.701186850099</v>
      </c>
      <c r="L325" s="1">
        <v>88745254</v>
      </c>
      <c r="M325" s="6">
        <f>#REF!/#REF!</f>
        <v>9321.0013654027898</v>
      </c>
      <c r="N325" s="1">
        <v>3405</v>
      </c>
      <c r="O325" s="1">
        <v>68523088</v>
      </c>
      <c r="P325" s="1">
        <v>1905532</v>
      </c>
      <c r="Q325" s="1">
        <v>165892616</v>
      </c>
    </row>
    <row r="326" spans="1:17" hidden="1" x14ac:dyDescent="0.3">
      <c r="A326" s="1">
        <v>2023</v>
      </c>
      <c r="B326" s="1">
        <v>90129</v>
      </c>
      <c r="C326" s="1" t="s">
        <v>197</v>
      </c>
      <c r="D326" s="1">
        <v>82053</v>
      </c>
      <c r="E326" s="1" t="s">
        <v>198</v>
      </c>
      <c r="F326" s="1" t="s">
        <v>199</v>
      </c>
      <c r="G326" s="1" t="s">
        <v>154</v>
      </c>
      <c r="H326" s="1">
        <v>19</v>
      </c>
      <c r="I326" s="1">
        <v>19048</v>
      </c>
      <c r="J326" s="1">
        <v>436872022</v>
      </c>
      <c r="K326" s="6">
        <f>#REF!/#REF!</f>
        <v>22935.322448551</v>
      </c>
      <c r="L326" s="1">
        <v>222824140</v>
      </c>
      <c r="M326" s="6">
        <f>#REF!/#REF!</f>
        <v>11698.0333893322</v>
      </c>
      <c r="N326" s="1">
        <v>6811</v>
      </c>
      <c r="O326" s="1">
        <v>165793489</v>
      </c>
      <c r="P326" s="1">
        <v>10772397</v>
      </c>
      <c r="Q326" s="1">
        <v>417301559</v>
      </c>
    </row>
    <row r="327" spans="1:17" hidden="1" x14ac:dyDescent="0.3">
      <c r="A327" s="1">
        <v>2023</v>
      </c>
      <c r="B327" s="1">
        <v>90131</v>
      </c>
      <c r="C327" s="1" t="s">
        <v>197</v>
      </c>
      <c r="D327" s="1">
        <v>82053</v>
      </c>
      <c r="E327" s="1" t="s">
        <v>198</v>
      </c>
      <c r="F327" s="1" t="s">
        <v>199</v>
      </c>
      <c r="G327" s="1" t="s">
        <v>154</v>
      </c>
      <c r="H327" s="1">
        <v>19</v>
      </c>
      <c r="I327" s="1">
        <v>7536</v>
      </c>
      <c r="J327" s="1">
        <v>159306790</v>
      </c>
      <c r="K327" s="6">
        <f>#REF!/#REF!</f>
        <v>21139.4360403397</v>
      </c>
      <c r="L327" s="1">
        <v>79645270</v>
      </c>
      <c r="M327" s="6">
        <f>#REF!/#REF!</f>
        <v>10568.6398619958</v>
      </c>
      <c r="N327" s="1">
        <v>2427</v>
      </c>
      <c r="O327" s="1">
        <v>57138642</v>
      </c>
      <c r="P327" s="1">
        <v>2893172</v>
      </c>
      <c r="Q327" s="1">
        <v>150761730</v>
      </c>
    </row>
    <row r="328" spans="1:17" hidden="1" x14ac:dyDescent="0.3">
      <c r="A328" s="1">
        <v>2023</v>
      </c>
      <c r="B328" s="1">
        <v>90133</v>
      </c>
      <c r="C328" s="1" t="s">
        <v>197</v>
      </c>
      <c r="D328" s="1">
        <v>82053</v>
      </c>
      <c r="E328" s="1" t="s">
        <v>198</v>
      </c>
      <c r="F328" s="1" t="s">
        <v>199</v>
      </c>
      <c r="G328" s="1" t="s">
        <v>154</v>
      </c>
      <c r="H328" s="1">
        <v>19</v>
      </c>
      <c r="I328" s="1">
        <v>7038</v>
      </c>
      <c r="J328" s="1">
        <v>173997075</v>
      </c>
      <c r="K328" s="6">
        <f>#REF!/#REF!</f>
        <v>24722.5170502984</v>
      </c>
      <c r="L328" s="1">
        <v>95261582</v>
      </c>
      <c r="M328" s="6">
        <f>#REF!/#REF!</f>
        <v>13535.319977266299</v>
      </c>
      <c r="N328" s="1">
        <v>1411</v>
      </c>
      <c r="O328" s="1">
        <v>36941288</v>
      </c>
      <c r="P328" s="1">
        <v>10897929</v>
      </c>
      <c r="Q328" s="1">
        <v>158923021</v>
      </c>
    </row>
    <row r="329" spans="1:17" hidden="1" x14ac:dyDescent="0.3">
      <c r="A329" s="1">
        <v>2023</v>
      </c>
      <c r="B329" s="1">
        <v>90134</v>
      </c>
      <c r="C329" s="1" t="s">
        <v>197</v>
      </c>
      <c r="D329" s="1">
        <v>82053</v>
      </c>
      <c r="E329" s="1" t="s">
        <v>198</v>
      </c>
      <c r="F329" s="1" t="s">
        <v>199</v>
      </c>
      <c r="G329" s="1" t="s">
        <v>154</v>
      </c>
      <c r="H329" s="1">
        <v>19</v>
      </c>
      <c r="I329" s="1">
        <v>8711</v>
      </c>
      <c r="J329" s="1">
        <v>142051667</v>
      </c>
      <c r="K329" s="6">
        <f>#REF!/#REF!</f>
        <v>16307.1595683618</v>
      </c>
      <c r="L329" s="1">
        <v>85126744</v>
      </c>
      <c r="M329" s="6">
        <f>#REF!/#REF!</f>
        <v>9772.3274021352299</v>
      </c>
      <c r="N329" s="1">
        <v>1823</v>
      </c>
      <c r="O329" s="1">
        <v>31938682</v>
      </c>
      <c r="P329" s="1">
        <v>3765694</v>
      </c>
      <c r="Q329" s="1">
        <v>132352197</v>
      </c>
    </row>
    <row r="330" spans="1:17" hidden="1" x14ac:dyDescent="0.3">
      <c r="A330" s="1">
        <v>2023</v>
      </c>
      <c r="B330" s="1">
        <v>90135</v>
      </c>
      <c r="C330" s="1" t="s">
        <v>197</v>
      </c>
      <c r="D330" s="1">
        <v>82053</v>
      </c>
      <c r="E330" s="1" t="s">
        <v>198</v>
      </c>
      <c r="F330" s="1" t="s">
        <v>199</v>
      </c>
      <c r="G330" s="1" t="s">
        <v>154</v>
      </c>
      <c r="H330" s="1">
        <v>19</v>
      </c>
      <c r="I330" s="1">
        <v>39289</v>
      </c>
      <c r="J330" s="1">
        <v>752175367</v>
      </c>
      <c r="K330" s="6">
        <f>#REF!/#REF!</f>
        <v>19144.680877599301</v>
      </c>
      <c r="L330" s="1">
        <v>399498100</v>
      </c>
      <c r="M330" s="6">
        <f>#REF!/#REF!</f>
        <v>10168.1921148413</v>
      </c>
      <c r="N330" s="1">
        <v>13229</v>
      </c>
      <c r="O330" s="1">
        <v>272554246</v>
      </c>
      <c r="P330" s="1">
        <v>12486362</v>
      </c>
      <c r="Q330" s="1">
        <v>720756477</v>
      </c>
    </row>
    <row r="331" spans="1:17" hidden="1" x14ac:dyDescent="0.3">
      <c r="A331" s="1">
        <v>2023</v>
      </c>
      <c r="B331" s="1">
        <v>90136</v>
      </c>
      <c r="C331" s="1" t="s">
        <v>197</v>
      </c>
      <c r="D331" s="1">
        <v>82053</v>
      </c>
      <c r="E331" s="1" t="s">
        <v>198</v>
      </c>
      <c r="F331" s="1" t="s">
        <v>199</v>
      </c>
      <c r="G331" s="1" t="s">
        <v>154</v>
      </c>
      <c r="H331" s="1">
        <v>19</v>
      </c>
      <c r="I331" s="1">
        <v>5094</v>
      </c>
      <c r="J331" s="1">
        <v>101071807</v>
      </c>
      <c r="K331" s="6">
        <f>#REF!/#REF!</f>
        <v>19841.3441303494</v>
      </c>
      <c r="L331" s="1">
        <v>54296258</v>
      </c>
      <c r="M331" s="6">
        <f>#REF!/#REF!</f>
        <v>10658.864939144099</v>
      </c>
      <c r="N331" s="1">
        <v>1490</v>
      </c>
      <c r="O331" s="1">
        <v>32160227</v>
      </c>
      <c r="P331" s="1">
        <v>2259571</v>
      </c>
      <c r="Q331" s="1">
        <v>95246526</v>
      </c>
    </row>
    <row r="332" spans="1:17" hidden="1" x14ac:dyDescent="0.3">
      <c r="A332" s="1">
        <v>2023</v>
      </c>
      <c r="B332" s="1">
        <v>90137</v>
      </c>
      <c r="C332" s="1" t="s">
        <v>197</v>
      </c>
      <c r="D332" s="1">
        <v>82053</v>
      </c>
      <c r="E332" s="1" t="s">
        <v>198</v>
      </c>
      <c r="F332" s="1" t="s">
        <v>199</v>
      </c>
      <c r="G332" s="1" t="s">
        <v>154</v>
      </c>
      <c r="H332" s="1">
        <v>19</v>
      </c>
      <c r="I332" s="1">
        <v>9</v>
      </c>
      <c r="J332" s="1">
        <v>82928</v>
      </c>
      <c r="K332" s="6">
        <f>#REF!/#REF!</f>
        <v>9214.2222222222208</v>
      </c>
      <c r="L332" s="1">
        <v>52037</v>
      </c>
      <c r="M332" s="6">
        <f>#REF!/#REF!</f>
        <v>5781.8888888888896</v>
      </c>
      <c r="P332" s="1">
        <v>0</v>
      </c>
      <c r="Q332" s="1">
        <v>82560</v>
      </c>
    </row>
    <row r="333" spans="1:17" hidden="1" x14ac:dyDescent="0.3">
      <c r="A333" s="1">
        <v>2023</v>
      </c>
      <c r="B333" s="1">
        <v>90138</v>
      </c>
      <c r="C333" s="1" t="s">
        <v>197</v>
      </c>
      <c r="D333" s="1">
        <v>82053</v>
      </c>
      <c r="E333" s="1" t="s">
        <v>198</v>
      </c>
      <c r="F333" s="1" t="s">
        <v>199</v>
      </c>
      <c r="G333" s="1" t="s">
        <v>154</v>
      </c>
      <c r="H333" s="1">
        <v>19</v>
      </c>
      <c r="I333" s="1">
        <v>11521</v>
      </c>
      <c r="J333" s="1">
        <v>251170426</v>
      </c>
      <c r="K333" s="6">
        <f>#REF!/#REF!</f>
        <v>21801.095911813201</v>
      </c>
      <c r="L333" s="1">
        <v>133835159</v>
      </c>
      <c r="M333" s="6">
        <f>#REF!/#REF!</f>
        <v>11616.6269421057</v>
      </c>
      <c r="N333" s="1">
        <v>3302</v>
      </c>
      <c r="O333" s="1">
        <v>78467242</v>
      </c>
      <c r="P333" s="1">
        <v>12040969</v>
      </c>
      <c r="Q333" s="1">
        <v>236327574</v>
      </c>
    </row>
    <row r="334" spans="1:17" hidden="1" x14ac:dyDescent="0.3">
      <c r="A334" s="1">
        <v>2023</v>
      </c>
      <c r="B334" s="1">
        <v>90139</v>
      </c>
      <c r="C334" s="1" t="s">
        <v>197</v>
      </c>
      <c r="D334" s="1">
        <v>82053</v>
      </c>
      <c r="E334" s="1" t="s">
        <v>198</v>
      </c>
      <c r="F334" s="1" t="s">
        <v>199</v>
      </c>
      <c r="G334" s="1" t="s">
        <v>154</v>
      </c>
      <c r="H334" s="1">
        <v>19</v>
      </c>
      <c r="I334" s="1">
        <v>8643</v>
      </c>
      <c r="J334" s="1">
        <v>246113923</v>
      </c>
      <c r="K334" s="6">
        <f>#REF!/#REF!</f>
        <v>28475.5204211501</v>
      </c>
      <c r="L334" s="1">
        <v>109205943</v>
      </c>
      <c r="M334" s="6">
        <f>#REF!/#REF!</f>
        <v>12635.189517528601</v>
      </c>
      <c r="N334" s="1">
        <v>2318</v>
      </c>
      <c r="O334" s="1">
        <v>66901719</v>
      </c>
      <c r="P334" s="1">
        <v>22535071</v>
      </c>
      <c r="Q334" s="1">
        <v>224875552</v>
      </c>
    </row>
    <row r="335" spans="1:17" hidden="1" x14ac:dyDescent="0.3">
      <c r="A335" s="1">
        <v>2023</v>
      </c>
      <c r="B335" s="1">
        <v>90141</v>
      </c>
      <c r="C335" s="1" t="s">
        <v>197</v>
      </c>
      <c r="D335" s="1">
        <v>82053</v>
      </c>
      <c r="E335" s="1" t="s">
        <v>198</v>
      </c>
      <c r="F335" s="1" t="s">
        <v>199</v>
      </c>
      <c r="G335" s="1" t="s">
        <v>154</v>
      </c>
      <c r="H335" s="1">
        <v>19</v>
      </c>
      <c r="I335" s="1">
        <v>11162</v>
      </c>
      <c r="J335" s="1">
        <v>436108468</v>
      </c>
      <c r="K335" s="6">
        <f>#REF!/#REF!</f>
        <v>39070.817774592397</v>
      </c>
      <c r="L335" s="1">
        <v>170558614</v>
      </c>
      <c r="M335" s="6">
        <f>#REF!/#REF!</f>
        <v>15280.291524816301</v>
      </c>
      <c r="N335" s="1">
        <v>3648</v>
      </c>
      <c r="O335" s="1">
        <v>139230955</v>
      </c>
      <c r="P335" s="1">
        <v>48282842</v>
      </c>
      <c r="Q335" s="1">
        <v>397537037</v>
      </c>
    </row>
    <row r="336" spans="1:17" hidden="1" x14ac:dyDescent="0.3">
      <c r="A336" s="1">
        <v>2023</v>
      </c>
      <c r="B336" s="1">
        <v>90142</v>
      </c>
      <c r="C336" s="1" t="s">
        <v>197</v>
      </c>
      <c r="D336" s="1">
        <v>82053</v>
      </c>
      <c r="E336" s="1" t="s">
        <v>198</v>
      </c>
      <c r="F336" s="1" t="s">
        <v>199</v>
      </c>
      <c r="G336" s="1" t="s">
        <v>154</v>
      </c>
      <c r="H336" s="1">
        <v>19</v>
      </c>
      <c r="I336" s="1">
        <v>17753</v>
      </c>
      <c r="J336" s="1">
        <v>371250747</v>
      </c>
      <c r="K336" s="6">
        <f>#REF!/#REF!</f>
        <v>20912.000619613598</v>
      </c>
      <c r="L336" s="1">
        <v>197199429</v>
      </c>
      <c r="M336" s="6">
        <f>#REF!/#REF!</f>
        <v>11107.9495859855</v>
      </c>
      <c r="N336" s="1">
        <v>5972</v>
      </c>
      <c r="O336" s="1">
        <v>130299823</v>
      </c>
      <c r="P336" s="1">
        <v>8028437</v>
      </c>
      <c r="Q336" s="1">
        <v>354169319</v>
      </c>
    </row>
    <row r="337" spans="1:17" hidden="1" x14ac:dyDescent="0.3">
      <c r="A337" s="1">
        <v>2023</v>
      </c>
      <c r="B337" s="1">
        <v>90143</v>
      </c>
      <c r="C337" s="1" t="s">
        <v>197</v>
      </c>
      <c r="D337" s="1">
        <v>82053</v>
      </c>
      <c r="E337" s="1" t="s">
        <v>198</v>
      </c>
      <c r="F337" s="1" t="s">
        <v>199</v>
      </c>
      <c r="G337" s="1" t="s">
        <v>154</v>
      </c>
      <c r="H337" s="1">
        <v>19</v>
      </c>
      <c r="I337" s="1">
        <v>16271</v>
      </c>
      <c r="J337" s="1">
        <v>529037646</v>
      </c>
      <c r="K337" s="6">
        <f>#REF!/#REF!</f>
        <v>32514.1445516563</v>
      </c>
      <c r="L337" s="1">
        <v>227895380</v>
      </c>
      <c r="M337" s="6">
        <f>#REF!/#REF!</f>
        <v>14006.230717226999</v>
      </c>
      <c r="N337" s="1">
        <v>5791</v>
      </c>
      <c r="O337" s="1">
        <v>189679096</v>
      </c>
      <c r="P337" s="1">
        <v>35051955</v>
      </c>
      <c r="Q337" s="1">
        <v>490802881</v>
      </c>
    </row>
    <row r="338" spans="1:17" hidden="1" x14ac:dyDescent="0.3">
      <c r="A338" s="1">
        <v>2023</v>
      </c>
      <c r="B338" s="1">
        <v>90144</v>
      </c>
      <c r="C338" s="1" t="s">
        <v>197</v>
      </c>
      <c r="D338" s="1">
        <v>82053</v>
      </c>
      <c r="E338" s="1" t="s">
        <v>198</v>
      </c>
      <c r="F338" s="1" t="s">
        <v>199</v>
      </c>
      <c r="G338" s="1" t="s">
        <v>154</v>
      </c>
      <c r="H338" s="1">
        <v>19</v>
      </c>
      <c r="I338" s="1">
        <v>23630</v>
      </c>
      <c r="J338" s="1">
        <v>843007469</v>
      </c>
      <c r="K338" s="6">
        <f>#REF!/#REF!</f>
        <v>35675.305501481198</v>
      </c>
      <c r="L338" s="1">
        <v>351009506</v>
      </c>
      <c r="M338" s="6">
        <f>#REF!/#REF!</f>
        <v>14854.401438848899</v>
      </c>
      <c r="N338" s="1">
        <v>8522</v>
      </c>
      <c r="O338" s="1">
        <v>306378888</v>
      </c>
      <c r="P338" s="1">
        <v>62345018</v>
      </c>
      <c r="Q338" s="1">
        <v>779948843</v>
      </c>
    </row>
    <row r="339" spans="1:17" hidden="1" x14ac:dyDescent="0.3">
      <c r="A339" s="1">
        <v>2023</v>
      </c>
      <c r="B339" s="1">
        <v>90145</v>
      </c>
      <c r="C339" s="1" t="s">
        <v>197</v>
      </c>
      <c r="D339" s="1">
        <v>82053</v>
      </c>
      <c r="E339" s="1" t="s">
        <v>198</v>
      </c>
      <c r="F339" s="1" t="s">
        <v>199</v>
      </c>
      <c r="G339" s="1" t="s">
        <v>154</v>
      </c>
      <c r="H339" s="1">
        <v>19</v>
      </c>
      <c r="I339" s="1">
        <v>39611</v>
      </c>
      <c r="J339" s="1">
        <v>911696605</v>
      </c>
      <c r="K339" s="6">
        <f>#REF!/#REF!</f>
        <v>23016.248138143401</v>
      </c>
      <c r="L339" s="1">
        <v>450790721</v>
      </c>
      <c r="M339" s="6">
        <f>#REF!/#REF!</f>
        <v>11380.4428315367</v>
      </c>
      <c r="N339" s="1">
        <v>13796</v>
      </c>
      <c r="O339" s="1">
        <v>345393634</v>
      </c>
      <c r="P339" s="1">
        <v>26909265</v>
      </c>
      <c r="Q339" s="1">
        <v>865055449</v>
      </c>
    </row>
    <row r="340" spans="1:17" hidden="1" x14ac:dyDescent="0.3">
      <c r="A340" s="1">
        <v>2023</v>
      </c>
      <c r="B340" s="1">
        <v>90146</v>
      </c>
      <c r="C340" s="1" t="s">
        <v>197</v>
      </c>
      <c r="D340" s="1">
        <v>82053</v>
      </c>
      <c r="E340" s="1" t="s">
        <v>198</v>
      </c>
      <c r="F340" s="1" t="s">
        <v>199</v>
      </c>
      <c r="G340" s="1" t="s">
        <v>154</v>
      </c>
      <c r="H340" s="1">
        <v>19</v>
      </c>
      <c r="I340" s="1">
        <v>40339</v>
      </c>
      <c r="J340" s="1">
        <v>1002367518</v>
      </c>
      <c r="K340" s="6">
        <f>#REF!/#REF!</f>
        <v>24848.596098068901</v>
      </c>
      <c r="L340" s="1">
        <v>482655668</v>
      </c>
      <c r="M340" s="6">
        <f>#REF!/#REF!</f>
        <v>11964.9884231141</v>
      </c>
      <c r="N340" s="1">
        <v>13367</v>
      </c>
      <c r="O340" s="1">
        <v>353650312</v>
      </c>
      <c r="P340" s="1">
        <v>39418253</v>
      </c>
      <c r="Q340" s="1">
        <v>941959741</v>
      </c>
    </row>
    <row r="341" spans="1:17" hidden="1" x14ac:dyDescent="0.3">
      <c r="A341" s="1">
        <v>2023</v>
      </c>
      <c r="B341" s="1">
        <v>90147</v>
      </c>
      <c r="C341" s="1" t="s">
        <v>197</v>
      </c>
      <c r="D341" s="1">
        <v>82053</v>
      </c>
      <c r="E341" s="1" t="s">
        <v>198</v>
      </c>
      <c r="F341" s="1" t="s">
        <v>199</v>
      </c>
      <c r="G341" s="1" t="s">
        <v>154</v>
      </c>
      <c r="H341" s="1">
        <v>19</v>
      </c>
      <c r="I341" s="1">
        <v>11720</v>
      </c>
      <c r="J341" s="1">
        <v>260678044</v>
      </c>
      <c r="K341" s="6">
        <f>#REF!/#REF!</f>
        <v>22242.153924914699</v>
      </c>
      <c r="L341" s="1">
        <v>125867144</v>
      </c>
      <c r="M341" s="6">
        <f>#REF!/#REF!</f>
        <v>10739.517406143301</v>
      </c>
      <c r="N341" s="1">
        <v>3697</v>
      </c>
      <c r="O341" s="1">
        <v>86642860</v>
      </c>
      <c r="P341" s="1">
        <v>10198541</v>
      </c>
      <c r="Q341" s="1">
        <v>243783320</v>
      </c>
    </row>
    <row r="342" spans="1:17" hidden="1" x14ac:dyDescent="0.3">
      <c r="A342" s="1">
        <v>2023</v>
      </c>
      <c r="B342" s="1">
        <v>90148</v>
      </c>
      <c r="C342" s="1" t="s">
        <v>197</v>
      </c>
      <c r="D342" s="1">
        <v>82053</v>
      </c>
      <c r="E342" s="1" t="s">
        <v>198</v>
      </c>
      <c r="F342" s="1" t="s">
        <v>199</v>
      </c>
      <c r="G342" s="1" t="s">
        <v>154</v>
      </c>
      <c r="H342" s="1">
        <v>19</v>
      </c>
      <c r="I342" s="1"/>
      <c r="J342" s="1"/>
      <c r="K342" s="6" t="e">
        <f>#REF!/#REF!</f>
        <v>#DIV/0!</v>
      </c>
      <c r="M342" s="6" t="e">
        <f>#REF!/#REF!</f>
        <v>#DIV/0!</v>
      </c>
      <c r="P342" s="1">
        <v>0</v>
      </c>
    </row>
    <row r="343" spans="1:17" hidden="1" x14ac:dyDescent="0.3">
      <c r="A343" s="1">
        <v>2023</v>
      </c>
      <c r="B343" s="1">
        <v>90149</v>
      </c>
      <c r="C343" s="1" t="s">
        <v>197</v>
      </c>
      <c r="D343" s="1">
        <v>82053</v>
      </c>
      <c r="E343" s="1" t="s">
        <v>198</v>
      </c>
      <c r="F343" s="1" t="s">
        <v>199</v>
      </c>
      <c r="G343" s="1" t="s">
        <v>154</v>
      </c>
      <c r="H343" s="1">
        <v>19</v>
      </c>
      <c r="I343" s="1">
        <v>3661</v>
      </c>
      <c r="J343" s="1">
        <v>129491073</v>
      </c>
      <c r="K343" s="6">
        <f>#REF!/#REF!</f>
        <v>35370.410543567297</v>
      </c>
      <c r="L343" s="1">
        <v>52600989</v>
      </c>
      <c r="M343" s="6">
        <f>#REF!/#REF!</f>
        <v>14367.9292543021</v>
      </c>
      <c r="N343" s="1">
        <v>1110</v>
      </c>
      <c r="O343" s="1">
        <v>34876535</v>
      </c>
      <c r="P343" s="1">
        <v>9966369</v>
      </c>
      <c r="Q343" s="1">
        <v>115839040</v>
      </c>
    </row>
    <row r="344" spans="1:17" hidden="1" x14ac:dyDescent="0.3">
      <c r="A344" s="1">
        <v>2023</v>
      </c>
      <c r="B344" s="1">
        <v>90151</v>
      </c>
      <c r="C344" s="1" t="s">
        <v>197</v>
      </c>
      <c r="D344" s="1">
        <v>82053</v>
      </c>
      <c r="E344" s="1" t="s">
        <v>198</v>
      </c>
      <c r="F344" s="1" t="s">
        <v>199</v>
      </c>
      <c r="G344" s="1" t="s">
        <v>154</v>
      </c>
      <c r="H344" s="1">
        <v>19</v>
      </c>
      <c r="I344" s="1">
        <v>6782</v>
      </c>
      <c r="J344" s="1">
        <v>169381480</v>
      </c>
      <c r="K344" s="6">
        <f>#REF!/#REF!</f>
        <v>24975.151872604001</v>
      </c>
      <c r="L344" s="1">
        <v>77360292</v>
      </c>
      <c r="M344" s="6">
        <f>#REF!/#REF!</f>
        <v>11406.7077558242</v>
      </c>
      <c r="N344" s="1">
        <v>2056</v>
      </c>
      <c r="O344" s="1">
        <v>50783287</v>
      </c>
      <c r="P344" s="1">
        <v>11953419</v>
      </c>
      <c r="Q344" s="1">
        <v>154770809</v>
      </c>
    </row>
    <row r="345" spans="1:17" hidden="1" x14ac:dyDescent="0.3">
      <c r="A345" s="1">
        <v>2023</v>
      </c>
      <c r="B345" s="1">
        <v>43121</v>
      </c>
      <c r="C345" s="1" t="s">
        <v>200</v>
      </c>
      <c r="D345" s="1">
        <v>34027</v>
      </c>
      <c r="E345" s="1" t="s">
        <v>201</v>
      </c>
      <c r="F345" s="1" t="s">
        <v>202</v>
      </c>
      <c r="G345" s="1" t="s">
        <v>143</v>
      </c>
      <c r="H345" s="1">
        <v>8</v>
      </c>
      <c r="I345" s="1">
        <v>14878</v>
      </c>
      <c r="J345" s="1">
        <v>582690671</v>
      </c>
      <c r="K345" s="6">
        <f>#REF!/#REF!</f>
        <v>39164.583344535597</v>
      </c>
      <c r="L345" s="1">
        <v>308796523</v>
      </c>
      <c r="M345" s="6">
        <f>#REF!/#REF!</f>
        <v>20755.244186046501</v>
      </c>
      <c r="N345" s="1">
        <v>3640</v>
      </c>
      <c r="O345" s="1">
        <v>117324648</v>
      </c>
      <c r="P345" s="1">
        <v>51846369</v>
      </c>
      <c r="Q345" s="1">
        <v>537144793</v>
      </c>
    </row>
    <row r="346" spans="1:17" hidden="1" x14ac:dyDescent="0.3">
      <c r="A346" s="1">
        <v>2023</v>
      </c>
      <c r="B346" s="1">
        <v>43122</v>
      </c>
      <c r="C346" s="1" t="s">
        <v>200</v>
      </c>
      <c r="D346" s="1">
        <v>34027</v>
      </c>
      <c r="E346" s="1" t="s">
        <v>201</v>
      </c>
      <c r="F346" s="1" t="s">
        <v>202</v>
      </c>
      <c r="G346" s="1" t="s">
        <v>143</v>
      </c>
      <c r="H346" s="1">
        <v>8</v>
      </c>
      <c r="I346" s="1">
        <v>22487</v>
      </c>
      <c r="J346" s="1">
        <v>565639632</v>
      </c>
      <c r="K346" s="6">
        <f>#REF!/#REF!</f>
        <v>25154.072664206</v>
      </c>
      <c r="L346" s="1">
        <v>342292730</v>
      </c>
      <c r="M346" s="6">
        <f>#REF!/#REF!</f>
        <v>15221.8050429137</v>
      </c>
      <c r="N346" s="1">
        <v>6545</v>
      </c>
      <c r="O346" s="1">
        <v>147313054</v>
      </c>
      <c r="P346" s="1">
        <v>14997904</v>
      </c>
      <c r="Q346" s="1">
        <v>535242026</v>
      </c>
    </row>
    <row r="347" spans="1:17" hidden="1" x14ac:dyDescent="0.3">
      <c r="A347" s="1">
        <v>2023</v>
      </c>
      <c r="B347" s="1">
        <v>43123</v>
      </c>
      <c r="C347" s="1" t="s">
        <v>200</v>
      </c>
      <c r="D347" s="1">
        <v>34027</v>
      </c>
      <c r="E347" s="1" t="s">
        <v>201</v>
      </c>
      <c r="F347" s="1" t="s">
        <v>202</v>
      </c>
      <c r="G347" s="1" t="s">
        <v>143</v>
      </c>
      <c r="H347" s="1">
        <v>8</v>
      </c>
      <c r="I347" s="1">
        <v>46309</v>
      </c>
      <c r="J347" s="1">
        <v>1579960141</v>
      </c>
      <c r="K347" s="6">
        <f>#REF!/#REF!</f>
        <v>34117.777127556197</v>
      </c>
      <c r="L347" s="1">
        <v>866584889</v>
      </c>
      <c r="M347" s="6">
        <f>#REF!/#REF!</f>
        <v>18713.098728108998</v>
      </c>
      <c r="N347" s="1">
        <v>15317</v>
      </c>
      <c r="O347" s="1">
        <v>423389940</v>
      </c>
      <c r="P347" s="1">
        <v>96313374</v>
      </c>
      <c r="Q347" s="1">
        <v>1475773840</v>
      </c>
    </row>
    <row r="348" spans="1:17" hidden="1" x14ac:dyDescent="0.3">
      <c r="A348" s="1">
        <v>2023</v>
      </c>
      <c r="B348" s="1">
        <v>43124</v>
      </c>
      <c r="C348" s="1" t="s">
        <v>200</v>
      </c>
      <c r="D348" s="1">
        <v>34027</v>
      </c>
      <c r="E348" s="1" t="s">
        <v>201</v>
      </c>
      <c r="F348" s="1" t="s">
        <v>202</v>
      </c>
      <c r="G348" s="1" t="s">
        <v>143</v>
      </c>
      <c r="H348" s="1">
        <v>8</v>
      </c>
      <c r="I348" s="1">
        <v>16617</v>
      </c>
      <c r="J348" s="1">
        <v>472232077</v>
      </c>
      <c r="K348" s="6">
        <f>#REF!/#REF!</f>
        <v>28418.612084010401</v>
      </c>
      <c r="L348" s="1">
        <v>273102635</v>
      </c>
      <c r="M348" s="6">
        <f>#REF!/#REF!</f>
        <v>16435.1348017091</v>
      </c>
      <c r="N348" s="1">
        <v>5555</v>
      </c>
      <c r="O348" s="1">
        <v>134158496</v>
      </c>
      <c r="P348" s="1">
        <v>14499555</v>
      </c>
      <c r="Q348" s="1">
        <v>445350066</v>
      </c>
    </row>
    <row r="349" spans="1:17" hidden="1" x14ac:dyDescent="0.3">
      <c r="A349" s="1">
        <v>2023</v>
      </c>
      <c r="B349" s="1">
        <v>43125</v>
      </c>
      <c r="C349" s="1" t="s">
        <v>200</v>
      </c>
      <c r="D349" s="1">
        <v>34027</v>
      </c>
      <c r="E349" s="1" t="s">
        <v>201</v>
      </c>
      <c r="F349" s="1" t="s">
        <v>202</v>
      </c>
      <c r="G349" s="1" t="s">
        <v>143</v>
      </c>
      <c r="H349" s="1">
        <v>8</v>
      </c>
      <c r="I349" s="1">
        <v>23529</v>
      </c>
      <c r="J349" s="1">
        <v>689276572</v>
      </c>
      <c r="K349" s="6">
        <f>#REF!/#REF!</f>
        <v>29294.7669684219</v>
      </c>
      <c r="L349" s="1">
        <v>390737071</v>
      </c>
      <c r="M349" s="6">
        <f>#REF!/#REF!</f>
        <v>16606.616133282299</v>
      </c>
      <c r="N349" s="1">
        <v>7317</v>
      </c>
      <c r="O349" s="1">
        <v>187580727</v>
      </c>
      <c r="P349" s="1">
        <v>33962279</v>
      </c>
      <c r="Q349" s="1">
        <v>644898912</v>
      </c>
    </row>
    <row r="350" spans="1:17" hidden="1" x14ac:dyDescent="0.3">
      <c r="A350" s="1">
        <v>2023</v>
      </c>
      <c r="B350" s="1">
        <v>43126</v>
      </c>
      <c r="C350" s="1" t="s">
        <v>200</v>
      </c>
      <c r="D350" s="1">
        <v>34027</v>
      </c>
      <c r="E350" s="1" t="s">
        <v>201</v>
      </c>
      <c r="F350" s="1" t="s">
        <v>202</v>
      </c>
      <c r="G350" s="1" t="s">
        <v>143</v>
      </c>
      <c r="H350" s="1">
        <v>8</v>
      </c>
      <c r="I350" s="1">
        <v>27584</v>
      </c>
      <c r="J350" s="1">
        <v>748438630</v>
      </c>
      <c r="K350" s="6">
        <f>#REF!/#REF!</f>
        <v>27133.070983178699</v>
      </c>
      <c r="L350" s="1">
        <v>458263257</v>
      </c>
      <c r="M350" s="6">
        <f>#REF!/#REF!</f>
        <v>16613.372136020898</v>
      </c>
      <c r="N350" s="1">
        <v>7927</v>
      </c>
      <c r="O350" s="1">
        <v>188725282</v>
      </c>
      <c r="P350" s="1">
        <v>20561279</v>
      </c>
      <c r="Q350" s="1">
        <v>706467542</v>
      </c>
    </row>
    <row r="351" spans="1:17" hidden="1" x14ac:dyDescent="0.3">
      <c r="A351" s="1">
        <v>2023</v>
      </c>
      <c r="B351" s="1">
        <v>6121</v>
      </c>
      <c r="C351" s="1" t="s">
        <v>203</v>
      </c>
      <c r="D351" s="1">
        <v>54039</v>
      </c>
      <c r="E351" s="1" t="s">
        <v>204</v>
      </c>
      <c r="F351" s="1" t="s">
        <v>205</v>
      </c>
      <c r="G351" s="1" t="s">
        <v>206</v>
      </c>
      <c r="H351" s="1">
        <v>10</v>
      </c>
      <c r="I351" s="1">
        <v>4895</v>
      </c>
      <c r="J351" s="1">
        <v>157362168</v>
      </c>
      <c r="K351" s="6">
        <f>#REF!/#REF!</f>
        <v>32147.5317671093</v>
      </c>
      <c r="L351" s="1">
        <v>68541219</v>
      </c>
      <c r="M351" s="6">
        <f>#REF!/#REF!</f>
        <v>14002.2919305414</v>
      </c>
      <c r="N351" s="1">
        <v>1525</v>
      </c>
      <c r="O351" s="1">
        <v>50244103</v>
      </c>
      <c r="P351" s="1">
        <v>11391862</v>
      </c>
      <c r="Q351" s="1">
        <v>145585667</v>
      </c>
    </row>
    <row r="352" spans="1:17" hidden="1" x14ac:dyDescent="0.3">
      <c r="A352" s="1">
        <v>2023</v>
      </c>
      <c r="B352" s="1">
        <v>6122</v>
      </c>
      <c r="C352" s="1" t="s">
        <v>203</v>
      </c>
      <c r="D352" s="1">
        <v>54039</v>
      </c>
      <c r="E352" s="1" t="s">
        <v>204</v>
      </c>
      <c r="F352" s="1" t="s">
        <v>205</v>
      </c>
      <c r="G352" s="1" t="s">
        <v>206</v>
      </c>
      <c r="H352" s="1">
        <v>10</v>
      </c>
      <c r="I352" s="1">
        <v>4643</v>
      </c>
      <c r="J352" s="1">
        <v>111603170</v>
      </c>
      <c r="K352" s="6">
        <f>#REF!/#REF!</f>
        <v>24036.866250269199</v>
      </c>
      <c r="L352" s="1">
        <v>46889146</v>
      </c>
      <c r="M352" s="6">
        <f>#REF!/#REF!</f>
        <v>10098.8899418479</v>
      </c>
      <c r="N352" s="1">
        <v>1359</v>
      </c>
      <c r="O352" s="1">
        <v>33537058</v>
      </c>
      <c r="P352" s="1">
        <v>10918071</v>
      </c>
      <c r="Q352" s="1">
        <v>103255241</v>
      </c>
    </row>
    <row r="353" spans="1:17" hidden="1" x14ac:dyDescent="0.3">
      <c r="A353" s="1">
        <v>2023</v>
      </c>
      <c r="B353" s="1">
        <v>6123</v>
      </c>
      <c r="C353" s="1" t="s">
        <v>203</v>
      </c>
      <c r="D353" s="1">
        <v>54039</v>
      </c>
      <c r="E353" s="1" t="s">
        <v>204</v>
      </c>
      <c r="F353" s="1" t="s">
        <v>205</v>
      </c>
      <c r="G353" s="1" t="s">
        <v>206</v>
      </c>
      <c r="H353" s="1">
        <v>10</v>
      </c>
      <c r="I353" s="1">
        <v>4837</v>
      </c>
      <c r="J353" s="1">
        <v>146924318</v>
      </c>
      <c r="K353" s="6">
        <f>#REF!/#REF!</f>
        <v>30375.091585693601</v>
      </c>
      <c r="L353" s="1">
        <v>65515241</v>
      </c>
      <c r="M353" s="6">
        <f>#REF!/#REF!</f>
        <v>13544.6022327889</v>
      </c>
      <c r="N353" s="1">
        <v>1359</v>
      </c>
      <c r="O353" s="1">
        <v>44468886</v>
      </c>
      <c r="P353" s="1">
        <v>14053370</v>
      </c>
      <c r="Q353" s="1">
        <v>134405113</v>
      </c>
    </row>
    <row r="354" spans="1:17" hidden="1" x14ac:dyDescent="0.3">
      <c r="A354" s="1">
        <v>2023</v>
      </c>
      <c r="B354" s="1">
        <v>6124</v>
      </c>
      <c r="C354" s="1" t="s">
        <v>203</v>
      </c>
      <c r="D354" s="1">
        <v>54039</v>
      </c>
      <c r="E354" s="1" t="s">
        <v>204</v>
      </c>
      <c r="F354" s="1" t="s">
        <v>205</v>
      </c>
      <c r="G354" s="1" t="s">
        <v>206</v>
      </c>
      <c r="H354" s="1">
        <v>10</v>
      </c>
      <c r="I354" s="1">
        <v>6909</v>
      </c>
      <c r="J354" s="1">
        <v>178411452</v>
      </c>
      <c r="K354" s="6">
        <f>#REF!/#REF!</f>
        <v>25823.049934867598</v>
      </c>
      <c r="L354" s="1">
        <v>89236060</v>
      </c>
      <c r="M354" s="6">
        <f>#REF!/#REF!</f>
        <v>12915.915472572</v>
      </c>
      <c r="N354" s="1">
        <v>1953</v>
      </c>
      <c r="O354" s="1">
        <v>57144454</v>
      </c>
      <c r="P354" s="1">
        <v>12395782</v>
      </c>
      <c r="Q354" s="1">
        <v>167675212</v>
      </c>
    </row>
    <row r="355" spans="1:17" hidden="1" x14ac:dyDescent="0.3">
      <c r="A355" s="1">
        <v>2023</v>
      </c>
      <c r="B355" s="1">
        <v>6125</v>
      </c>
      <c r="C355" s="1" t="s">
        <v>203</v>
      </c>
      <c r="D355" s="1">
        <v>54039</v>
      </c>
      <c r="E355" s="1" t="s">
        <v>204</v>
      </c>
      <c r="F355" s="1" t="s">
        <v>205</v>
      </c>
      <c r="G355" s="1" t="s">
        <v>206</v>
      </c>
      <c r="H355" s="1">
        <v>10</v>
      </c>
      <c r="I355" s="1">
        <v>8167</v>
      </c>
      <c r="J355" s="1">
        <v>212962292</v>
      </c>
      <c r="K355" s="6">
        <f>#REF!/#REF!</f>
        <v>26075.9510224072</v>
      </c>
      <c r="L355" s="1">
        <v>96402966</v>
      </c>
      <c r="M355" s="6">
        <f>#REF!/#REF!</f>
        <v>11803.9630219175</v>
      </c>
      <c r="N355" s="1">
        <v>3249</v>
      </c>
      <c r="O355" s="1">
        <v>85302043</v>
      </c>
      <c r="P355" s="1">
        <v>10072570</v>
      </c>
      <c r="Q355" s="1">
        <v>200550817</v>
      </c>
    </row>
    <row r="356" spans="1:17" hidden="1" x14ac:dyDescent="0.3">
      <c r="A356" s="1">
        <v>2023</v>
      </c>
      <c r="B356" s="1">
        <v>6126</v>
      </c>
      <c r="C356" s="1" t="s">
        <v>203</v>
      </c>
      <c r="D356" s="1">
        <v>54039</v>
      </c>
      <c r="E356" s="1" t="s">
        <v>204</v>
      </c>
      <c r="F356" s="1" t="s">
        <v>205</v>
      </c>
      <c r="G356" s="1" t="s">
        <v>206</v>
      </c>
      <c r="H356" s="1">
        <v>10</v>
      </c>
      <c r="I356" s="1">
        <v>7089</v>
      </c>
      <c r="J356" s="1">
        <v>214598465</v>
      </c>
      <c r="K356" s="6">
        <f>#REF!/#REF!</f>
        <v>30272.036253350299</v>
      </c>
      <c r="L356" s="1">
        <v>96833553</v>
      </c>
      <c r="M356" s="6">
        <f>#REF!/#REF!</f>
        <v>13659.6914938637</v>
      </c>
      <c r="N356" s="1">
        <v>2503</v>
      </c>
      <c r="O356" s="1">
        <v>70665204</v>
      </c>
      <c r="P356" s="1">
        <v>15930591</v>
      </c>
      <c r="Q356" s="1">
        <v>199927345</v>
      </c>
    </row>
    <row r="357" spans="1:17" hidden="1" x14ac:dyDescent="0.3">
      <c r="A357" s="1">
        <v>2023</v>
      </c>
      <c r="B357" s="1">
        <v>6127</v>
      </c>
      <c r="C357" s="1" t="s">
        <v>203</v>
      </c>
      <c r="D357" s="1">
        <v>54039</v>
      </c>
      <c r="E357" s="1" t="s">
        <v>204</v>
      </c>
      <c r="F357" s="1" t="s">
        <v>205</v>
      </c>
      <c r="G357" s="1" t="s">
        <v>206</v>
      </c>
      <c r="H357" s="1">
        <v>10</v>
      </c>
      <c r="I357" s="1">
        <v>5953</v>
      </c>
      <c r="J357" s="1">
        <v>136947239</v>
      </c>
      <c r="K357" s="6">
        <f>#REF!/#REF!</f>
        <v>23004.743658659499</v>
      </c>
      <c r="L357" s="1">
        <v>67590701</v>
      </c>
      <c r="M357" s="6">
        <f>#REF!/#REF!</f>
        <v>11354.056946077601</v>
      </c>
      <c r="N357" s="1">
        <v>2002</v>
      </c>
      <c r="O357" s="1">
        <v>51159180</v>
      </c>
      <c r="P357" s="1">
        <v>5175767</v>
      </c>
      <c r="Q357" s="1">
        <v>130348823</v>
      </c>
    </row>
    <row r="358" spans="1:17" hidden="1" x14ac:dyDescent="0.3">
      <c r="A358" s="1">
        <v>2023</v>
      </c>
      <c r="B358" s="1">
        <v>6128</v>
      </c>
      <c r="C358" s="1" t="s">
        <v>203</v>
      </c>
      <c r="D358" s="1">
        <v>54039</v>
      </c>
      <c r="E358" s="1" t="s">
        <v>204</v>
      </c>
      <c r="F358" s="1" t="s">
        <v>205</v>
      </c>
      <c r="G358" s="1" t="s">
        <v>206</v>
      </c>
      <c r="H358" s="1">
        <v>10</v>
      </c>
      <c r="I358" s="1">
        <v>6014</v>
      </c>
      <c r="J358" s="1">
        <v>170708352</v>
      </c>
      <c r="K358" s="6">
        <f>#REF!/#REF!</f>
        <v>28385.1599600931</v>
      </c>
      <c r="L358" s="1">
        <v>74430083</v>
      </c>
      <c r="M358" s="6">
        <f>#REF!/#REF!</f>
        <v>12376.1361822414</v>
      </c>
      <c r="N358" s="1">
        <v>2251</v>
      </c>
      <c r="O358" s="1">
        <v>64647011</v>
      </c>
      <c r="P358" s="1">
        <v>10252767</v>
      </c>
      <c r="Q358" s="1">
        <v>160124643</v>
      </c>
    </row>
    <row r="359" spans="1:17" hidden="1" x14ac:dyDescent="0.3">
      <c r="A359" s="1">
        <v>2023</v>
      </c>
      <c r="B359" s="1">
        <v>6129</v>
      </c>
      <c r="C359" s="1" t="s">
        <v>203</v>
      </c>
      <c r="D359" s="1">
        <v>54039</v>
      </c>
      <c r="E359" s="1" t="s">
        <v>204</v>
      </c>
      <c r="F359" s="1" t="s">
        <v>205</v>
      </c>
      <c r="G359" s="1" t="s">
        <v>206</v>
      </c>
      <c r="H359" s="1">
        <v>10</v>
      </c>
      <c r="I359" s="1">
        <v>6701</v>
      </c>
      <c r="J359" s="1">
        <v>150786518</v>
      </c>
      <c r="K359" s="6">
        <f>#REF!/#REF!</f>
        <v>22502.091926578101</v>
      </c>
      <c r="L359" s="1">
        <v>76333889</v>
      </c>
      <c r="M359" s="6">
        <f>#REF!/#REF!</f>
        <v>11391.4175496195</v>
      </c>
      <c r="N359" s="1">
        <v>2252</v>
      </c>
      <c r="O359" s="1">
        <v>52446663</v>
      </c>
      <c r="P359" s="1">
        <v>5878974</v>
      </c>
      <c r="Q359" s="1">
        <v>142653158</v>
      </c>
    </row>
    <row r="360" spans="1:17" hidden="1" x14ac:dyDescent="0.3">
      <c r="A360" s="1">
        <v>2023</v>
      </c>
      <c r="B360" s="1">
        <v>6131</v>
      </c>
      <c r="C360" s="1" t="s">
        <v>203</v>
      </c>
      <c r="D360" s="1">
        <v>54039</v>
      </c>
      <c r="E360" s="1" t="s">
        <v>204</v>
      </c>
      <c r="F360" s="1" t="s">
        <v>205</v>
      </c>
      <c r="G360" s="1" t="s">
        <v>206</v>
      </c>
      <c r="H360" s="1">
        <v>10</v>
      </c>
      <c r="I360" s="1">
        <v>5884</v>
      </c>
      <c r="J360" s="1">
        <v>172681476</v>
      </c>
      <c r="K360" s="6">
        <f>#REF!/#REF!</f>
        <v>29347.6335825969</v>
      </c>
      <c r="L360" s="1">
        <v>81767565</v>
      </c>
      <c r="M360" s="6">
        <f>#REF!/#REF!</f>
        <v>13896.595003398999</v>
      </c>
      <c r="N360" s="1">
        <v>2167</v>
      </c>
      <c r="O360" s="1">
        <v>60809602</v>
      </c>
      <c r="P360" s="1">
        <v>7662656</v>
      </c>
      <c r="Q360" s="1">
        <v>161776330</v>
      </c>
    </row>
    <row r="361" spans="1:17" hidden="1" x14ac:dyDescent="0.3">
      <c r="A361" s="1">
        <v>2023</v>
      </c>
      <c r="B361" s="1">
        <v>6132</v>
      </c>
      <c r="C361" s="1" t="s">
        <v>203</v>
      </c>
      <c r="D361" s="1">
        <v>54039</v>
      </c>
      <c r="E361" s="1" t="s">
        <v>204</v>
      </c>
      <c r="F361" s="1" t="s">
        <v>205</v>
      </c>
      <c r="G361" s="1" t="s">
        <v>206</v>
      </c>
      <c r="H361" s="1">
        <v>10</v>
      </c>
      <c r="I361" s="1">
        <v>28356</v>
      </c>
      <c r="J361" s="1">
        <v>671108145</v>
      </c>
      <c r="K361" s="6">
        <f>#REF!/#REF!</f>
        <v>23667.236034701698</v>
      </c>
      <c r="L361" s="1">
        <v>369402997</v>
      </c>
      <c r="M361" s="6">
        <f>#REF!/#REF!</f>
        <v>13027.3309705177</v>
      </c>
      <c r="N361" s="1">
        <v>9313</v>
      </c>
      <c r="O361" s="1">
        <v>198730619</v>
      </c>
      <c r="P361" s="1">
        <v>19371291</v>
      </c>
      <c r="Q361" s="1">
        <v>635369095</v>
      </c>
    </row>
    <row r="362" spans="1:17" hidden="1" x14ac:dyDescent="0.3">
      <c r="A362" s="1">
        <v>2023</v>
      </c>
      <c r="B362" s="1">
        <v>6133</v>
      </c>
      <c r="C362" s="1" t="s">
        <v>203</v>
      </c>
      <c r="D362" s="1">
        <v>54039</v>
      </c>
      <c r="E362" s="1" t="s">
        <v>204</v>
      </c>
      <c r="F362" s="1" t="s">
        <v>205</v>
      </c>
      <c r="G362" s="1" t="s">
        <v>206</v>
      </c>
      <c r="H362" s="1">
        <v>10</v>
      </c>
      <c r="I362" s="1">
        <v>1499</v>
      </c>
      <c r="J362" s="1">
        <v>33337147</v>
      </c>
      <c r="K362" s="6">
        <f>#REF!/#REF!</f>
        <v>22239.591060707098</v>
      </c>
      <c r="L362" s="1">
        <v>17891086</v>
      </c>
      <c r="M362" s="6">
        <f>#REF!/#REF!</f>
        <v>11935.347565043399</v>
      </c>
      <c r="N362" s="1">
        <v>534</v>
      </c>
      <c r="O362" s="1">
        <v>11162087</v>
      </c>
      <c r="P362" s="1">
        <v>773437</v>
      </c>
      <c r="Q362" s="1">
        <v>31731258</v>
      </c>
    </row>
    <row r="363" spans="1:17" hidden="1" x14ac:dyDescent="0.3">
      <c r="A363" s="1">
        <v>2023</v>
      </c>
      <c r="B363" s="1">
        <v>6134</v>
      </c>
      <c r="C363" s="1" t="s">
        <v>203</v>
      </c>
      <c r="D363" s="1">
        <v>54039</v>
      </c>
      <c r="E363" s="1" t="s">
        <v>204</v>
      </c>
      <c r="F363" s="1" t="s">
        <v>205</v>
      </c>
      <c r="G363" s="1" t="s">
        <v>206</v>
      </c>
      <c r="H363" s="1">
        <v>10</v>
      </c>
      <c r="I363" s="1">
        <v>22948</v>
      </c>
      <c r="J363" s="1">
        <v>495885560</v>
      </c>
      <c r="K363" s="6">
        <f>#REF!/#REF!</f>
        <v>21609.0970890709</v>
      </c>
      <c r="L363" s="1">
        <v>272903718</v>
      </c>
      <c r="M363" s="6">
        <f>#REF!/#REF!</f>
        <v>11892.265905525501</v>
      </c>
      <c r="N363" s="1">
        <v>7796</v>
      </c>
      <c r="O363" s="1">
        <v>149994433</v>
      </c>
      <c r="P363" s="1">
        <v>11337529</v>
      </c>
      <c r="Q363" s="1">
        <v>471363528</v>
      </c>
    </row>
    <row r="364" spans="1:17" hidden="1" x14ac:dyDescent="0.3">
      <c r="A364" s="1">
        <v>2023</v>
      </c>
      <c r="B364" s="1">
        <v>6135</v>
      </c>
      <c r="C364" s="1" t="s">
        <v>203</v>
      </c>
      <c r="D364" s="1">
        <v>54039</v>
      </c>
      <c r="E364" s="1" t="s">
        <v>204</v>
      </c>
      <c r="F364" s="1" t="s">
        <v>205</v>
      </c>
      <c r="G364" s="1" t="s">
        <v>206</v>
      </c>
      <c r="H364" s="1">
        <v>10</v>
      </c>
      <c r="I364" s="1">
        <v>13646</v>
      </c>
      <c r="J364" s="1">
        <v>304359681</v>
      </c>
      <c r="K364" s="6">
        <f>#REF!/#REF!</f>
        <v>22303.948483071999</v>
      </c>
      <c r="L364" s="1">
        <v>165307490</v>
      </c>
      <c r="M364" s="6">
        <f>#REF!/#REF!</f>
        <v>12113.9887146417</v>
      </c>
      <c r="N364" s="1">
        <v>4660</v>
      </c>
      <c r="O364" s="1">
        <v>98345650</v>
      </c>
      <c r="P364" s="1">
        <v>8637430</v>
      </c>
      <c r="Q364" s="1">
        <v>289056585</v>
      </c>
    </row>
    <row r="365" spans="1:17" hidden="1" x14ac:dyDescent="0.3">
      <c r="A365" s="1">
        <v>2023</v>
      </c>
      <c r="B365" s="1">
        <v>61121</v>
      </c>
      <c r="C365" s="1" t="s">
        <v>207</v>
      </c>
      <c r="D365" s="1">
        <v>41044</v>
      </c>
      <c r="E365" s="1" t="s">
        <v>208</v>
      </c>
      <c r="F365" s="1" t="s">
        <v>209</v>
      </c>
      <c r="G365" s="1" t="s">
        <v>131</v>
      </c>
      <c r="H365" s="1">
        <v>11</v>
      </c>
      <c r="I365" s="1">
        <v>24904</v>
      </c>
      <c r="J365" s="1">
        <v>705795071</v>
      </c>
      <c r="K365" s="6">
        <f>#REF!/#REF!</f>
        <v>28340.630862512</v>
      </c>
      <c r="L365" s="1">
        <v>326966332</v>
      </c>
      <c r="M365" s="6">
        <f>#REF!/#REF!</f>
        <v>13129.0689045936</v>
      </c>
      <c r="N365" s="1">
        <v>8470</v>
      </c>
      <c r="O365" s="1">
        <v>205179132</v>
      </c>
      <c r="P365" s="1">
        <v>56142692</v>
      </c>
      <c r="Q365" s="1">
        <v>653304262</v>
      </c>
    </row>
    <row r="366" spans="1:17" hidden="1" x14ac:dyDescent="0.3">
      <c r="A366" s="1">
        <v>2023</v>
      </c>
      <c r="B366" s="1">
        <v>61122</v>
      </c>
      <c r="C366" s="1" t="s">
        <v>207</v>
      </c>
      <c r="D366" s="1">
        <v>41044</v>
      </c>
      <c r="E366" s="1" t="s">
        <v>208</v>
      </c>
      <c r="F366" s="1" t="s">
        <v>209</v>
      </c>
      <c r="G366" s="1" t="s">
        <v>131</v>
      </c>
      <c r="H366" s="1">
        <v>11</v>
      </c>
      <c r="I366" s="1">
        <v>50540</v>
      </c>
      <c r="J366" s="1">
        <v>1212953721</v>
      </c>
      <c r="K366" s="6">
        <f>#REF!/#REF!</f>
        <v>23999.875761772899</v>
      </c>
      <c r="L366" s="1">
        <v>630835045</v>
      </c>
      <c r="M366" s="6">
        <f>#REF!/#REF!</f>
        <v>12481.8964186783</v>
      </c>
      <c r="N366" s="1">
        <v>18326</v>
      </c>
      <c r="O366" s="1">
        <v>381077692</v>
      </c>
      <c r="P366" s="1">
        <v>42083892</v>
      </c>
      <c r="Q366" s="1">
        <v>1136955447</v>
      </c>
    </row>
    <row r="367" spans="1:17" hidden="1" x14ac:dyDescent="0.3">
      <c r="A367" s="1">
        <v>2023</v>
      </c>
      <c r="B367" s="1">
        <v>65121</v>
      </c>
      <c r="C367" s="1" t="s">
        <v>210</v>
      </c>
      <c r="D367" s="1">
        <v>68028</v>
      </c>
      <c r="E367" s="1" t="s">
        <v>211</v>
      </c>
      <c r="F367" s="1" t="s">
        <v>212</v>
      </c>
      <c r="G367" s="1" t="s">
        <v>213</v>
      </c>
      <c r="H367" s="1">
        <v>13</v>
      </c>
      <c r="I367" s="1">
        <v>5396</v>
      </c>
      <c r="J367" s="1">
        <v>156066361</v>
      </c>
      <c r="K367" s="6">
        <f>#REF!/#REF!</f>
        <v>28922.602112676101</v>
      </c>
      <c r="L367" s="1">
        <v>66666449</v>
      </c>
      <c r="M367" s="6">
        <f>#REF!/#REF!</f>
        <v>12354.790400296501</v>
      </c>
      <c r="N367" s="1">
        <v>1986</v>
      </c>
      <c r="O367" s="1">
        <v>53983035</v>
      </c>
      <c r="P367" s="1">
        <v>12338061</v>
      </c>
      <c r="Q367" s="1">
        <v>144694119</v>
      </c>
    </row>
    <row r="368" spans="1:17" hidden="1" x14ac:dyDescent="0.3">
      <c r="A368" s="1">
        <v>2023</v>
      </c>
      <c r="B368" s="1">
        <v>65122</v>
      </c>
      <c r="C368" s="1" t="s">
        <v>210</v>
      </c>
      <c r="D368" s="1">
        <v>68028</v>
      </c>
      <c r="E368" s="1" t="s">
        <v>211</v>
      </c>
      <c r="F368" s="1" t="s">
        <v>212</v>
      </c>
      <c r="G368" s="1" t="s">
        <v>213</v>
      </c>
      <c r="H368" s="1">
        <v>13</v>
      </c>
      <c r="I368" s="1">
        <v>6852</v>
      </c>
      <c r="J368" s="1">
        <v>205540078</v>
      </c>
      <c r="K368" s="6">
        <f>#REF!/#REF!</f>
        <v>29997.092527729099</v>
      </c>
      <c r="L368" s="1">
        <v>83071912</v>
      </c>
      <c r="M368" s="6">
        <f>#REF!/#REF!</f>
        <v>12123.746643315801</v>
      </c>
      <c r="N368" s="1">
        <v>2411</v>
      </c>
      <c r="O368" s="1">
        <v>64817215</v>
      </c>
      <c r="P368" s="1">
        <v>22253116</v>
      </c>
      <c r="Q368" s="1">
        <v>188488925</v>
      </c>
    </row>
    <row r="369" spans="1:17" hidden="1" x14ac:dyDescent="0.3">
      <c r="A369" s="1">
        <v>2023</v>
      </c>
      <c r="B369" s="1">
        <v>65123</v>
      </c>
      <c r="C369" s="1" t="s">
        <v>210</v>
      </c>
      <c r="D369" s="1">
        <v>68028</v>
      </c>
      <c r="E369" s="1" t="s">
        <v>211</v>
      </c>
      <c r="F369" s="1" t="s">
        <v>212</v>
      </c>
      <c r="G369" s="1" t="s">
        <v>213</v>
      </c>
      <c r="H369" s="1">
        <v>13</v>
      </c>
      <c r="I369" s="1">
        <v>8694</v>
      </c>
      <c r="J369" s="1">
        <v>292189639</v>
      </c>
      <c r="K369" s="6">
        <f>#REF!/#REF!</f>
        <v>33608.194041868002</v>
      </c>
      <c r="L369" s="1">
        <v>125384570</v>
      </c>
      <c r="M369" s="6">
        <f>#REF!/#REF!</f>
        <v>14421.965723487499</v>
      </c>
      <c r="N369" s="1">
        <v>3150</v>
      </c>
      <c r="O369" s="1">
        <v>91818053</v>
      </c>
      <c r="P369" s="1">
        <v>25569039</v>
      </c>
      <c r="Q369" s="1">
        <v>270828676</v>
      </c>
    </row>
    <row r="370" spans="1:17" hidden="1" x14ac:dyDescent="0.3">
      <c r="A370" s="1">
        <v>2023</v>
      </c>
      <c r="B370" s="1">
        <v>65124</v>
      </c>
      <c r="C370" s="1" t="s">
        <v>210</v>
      </c>
      <c r="D370" s="1">
        <v>68028</v>
      </c>
      <c r="E370" s="1" t="s">
        <v>211</v>
      </c>
      <c r="F370" s="1" t="s">
        <v>212</v>
      </c>
      <c r="G370" s="1" t="s">
        <v>213</v>
      </c>
      <c r="H370" s="1">
        <v>13</v>
      </c>
      <c r="I370" s="1">
        <v>11732</v>
      </c>
      <c r="J370" s="1">
        <v>291806431</v>
      </c>
      <c r="K370" s="6">
        <f>#REF!/#REF!</f>
        <v>24872.692720763702</v>
      </c>
      <c r="L370" s="1">
        <v>141601201</v>
      </c>
      <c r="M370" s="6">
        <f>#REF!/#REF!</f>
        <v>12069.6557279236</v>
      </c>
      <c r="N370" s="1">
        <v>4231</v>
      </c>
      <c r="O370" s="1">
        <v>98336918</v>
      </c>
      <c r="P370" s="1">
        <v>15785005</v>
      </c>
      <c r="Q370" s="1">
        <v>274228012</v>
      </c>
    </row>
    <row r="371" spans="1:17" hidden="1" x14ac:dyDescent="0.3">
      <c r="A371" s="1">
        <v>2023</v>
      </c>
      <c r="B371" s="1">
        <v>65125</v>
      </c>
      <c r="C371" s="1" t="s">
        <v>210</v>
      </c>
      <c r="D371" s="1">
        <v>68028</v>
      </c>
      <c r="E371" s="1" t="s">
        <v>211</v>
      </c>
      <c r="F371" s="1" t="s">
        <v>212</v>
      </c>
      <c r="G371" s="1" t="s">
        <v>213</v>
      </c>
      <c r="H371" s="1">
        <v>13</v>
      </c>
      <c r="I371" s="1">
        <v>16245</v>
      </c>
      <c r="J371" s="1">
        <v>377392701</v>
      </c>
      <c r="K371" s="6">
        <f>#REF!/#REF!</f>
        <v>23231.314312096001</v>
      </c>
      <c r="L371" s="1">
        <v>195715970</v>
      </c>
      <c r="M371" s="6">
        <f>#REF!/#REF!</f>
        <v>12047.7666974454</v>
      </c>
      <c r="N371" s="1">
        <v>5490</v>
      </c>
      <c r="O371" s="1">
        <v>121015163</v>
      </c>
      <c r="P371" s="1">
        <v>17260352</v>
      </c>
      <c r="Q371" s="1">
        <v>356567662</v>
      </c>
    </row>
    <row r="372" spans="1:17" hidden="1" x14ac:dyDescent="0.3">
      <c r="A372" s="1">
        <v>2023</v>
      </c>
      <c r="B372" s="1">
        <v>65126</v>
      </c>
      <c r="C372" s="1" t="s">
        <v>210</v>
      </c>
      <c r="D372" s="1">
        <v>68028</v>
      </c>
      <c r="E372" s="1" t="s">
        <v>211</v>
      </c>
      <c r="F372" s="1" t="s">
        <v>212</v>
      </c>
      <c r="G372" s="1" t="s">
        <v>213</v>
      </c>
      <c r="H372" s="1">
        <v>13</v>
      </c>
      <c r="I372" s="1">
        <v>8417</v>
      </c>
      <c r="J372" s="1">
        <v>215072969</v>
      </c>
      <c r="K372" s="6">
        <f>#REF!/#REF!</f>
        <v>25552.212070809099</v>
      </c>
      <c r="L372" s="1">
        <v>104682561</v>
      </c>
      <c r="M372" s="6">
        <f>#REF!/#REF!</f>
        <v>12437.039443982399</v>
      </c>
      <c r="N372" s="1">
        <v>3047</v>
      </c>
      <c r="O372" s="1">
        <v>73471453</v>
      </c>
      <c r="P372" s="1">
        <v>12156224</v>
      </c>
      <c r="Q372" s="1">
        <v>202102054</v>
      </c>
    </row>
    <row r="373" spans="1:17" hidden="1" x14ac:dyDescent="0.3">
      <c r="A373" s="1">
        <v>2023</v>
      </c>
      <c r="B373" s="1">
        <v>65127</v>
      </c>
      <c r="C373" s="1" t="s">
        <v>210</v>
      </c>
      <c r="D373" s="1">
        <v>68028</v>
      </c>
      <c r="E373" s="1" t="s">
        <v>211</v>
      </c>
      <c r="F373" s="1" t="s">
        <v>212</v>
      </c>
      <c r="G373" s="1" t="s">
        <v>213</v>
      </c>
      <c r="H373" s="1">
        <v>13</v>
      </c>
      <c r="I373" s="1">
        <v>4176</v>
      </c>
      <c r="J373" s="1">
        <v>102537424</v>
      </c>
      <c r="K373" s="6">
        <f>#REF!/#REF!</f>
        <v>24553.9808429119</v>
      </c>
      <c r="L373" s="1">
        <v>53624993</v>
      </c>
      <c r="M373" s="6">
        <f>#REF!/#REF!</f>
        <v>12841.2339559387</v>
      </c>
      <c r="N373" s="1">
        <v>1252</v>
      </c>
      <c r="O373" s="1">
        <v>29861624</v>
      </c>
      <c r="P373" s="1">
        <v>6518372</v>
      </c>
      <c r="Q373" s="1">
        <v>95579449</v>
      </c>
    </row>
    <row r="374" spans="1:17" hidden="1" x14ac:dyDescent="0.3">
      <c r="A374" s="1">
        <v>2023</v>
      </c>
      <c r="B374" s="1">
        <v>65128</v>
      </c>
      <c r="C374" s="1" t="s">
        <v>210</v>
      </c>
      <c r="D374" s="1">
        <v>68028</v>
      </c>
      <c r="E374" s="1" t="s">
        <v>211</v>
      </c>
      <c r="F374" s="1" t="s">
        <v>212</v>
      </c>
      <c r="G374" s="1" t="s">
        <v>213</v>
      </c>
      <c r="H374" s="1">
        <v>13</v>
      </c>
      <c r="I374" s="1">
        <v>6926</v>
      </c>
      <c r="J374" s="1">
        <v>123265679</v>
      </c>
      <c r="K374" s="6">
        <f>#REF!/#REF!</f>
        <v>17797.528010395599</v>
      </c>
      <c r="L374" s="1">
        <v>72971158</v>
      </c>
      <c r="M374" s="6">
        <f>#REF!/#REF!</f>
        <v>10535.8299162576</v>
      </c>
      <c r="N374" s="1">
        <v>2130</v>
      </c>
      <c r="O374" s="1">
        <v>36822319</v>
      </c>
      <c r="P374" s="1">
        <v>2514770</v>
      </c>
      <c r="Q374" s="1">
        <v>117872924</v>
      </c>
    </row>
    <row r="375" spans="1:17" hidden="1" x14ac:dyDescent="0.3">
      <c r="A375" s="1">
        <v>2023</v>
      </c>
      <c r="B375" s="1">
        <v>65129</v>
      </c>
      <c r="C375" s="1" t="s">
        <v>210</v>
      </c>
      <c r="D375" s="1">
        <v>68028</v>
      </c>
      <c r="E375" s="1" t="s">
        <v>211</v>
      </c>
      <c r="F375" s="1" t="s">
        <v>212</v>
      </c>
      <c r="G375" s="1" t="s">
        <v>213</v>
      </c>
      <c r="H375" s="1">
        <v>13</v>
      </c>
      <c r="I375" s="1">
        <v>17671</v>
      </c>
      <c r="J375" s="1">
        <v>386459298</v>
      </c>
      <c r="K375" s="6">
        <f>#REF!/#REF!</f>
        <v>21869.690340105299</v>
      </c>
      <c r="L375" s="1">
        <v>209029355</v>
      </c>
      <c r="M375" s="6">
        <f>#REF!/#REF!</f>
        <v>11828.9488427367</v>
      </c>
      <c r="N375" s="1">
        <v>5683</v>
      </c>
      <c r="O375" s="1">
        <v>117942938</v>
      </c>
      <c r="P375" s="1">
        <v>14266000</v>
      </c>
      <c r="Q375" s="1">
        <v>364410626</v>
      </c>
    </row>
    <row r="376" spans="1:17" hidden="1" x14ac:dyDescent="0.3">
      <c r="A376" s="1">
        <v>2023</v>
      </c>
      <c r="B376" s="1">
        <v>29121</v>
      </c>
      <c r="C376" s="1" t="s">
        <v>214</v>
      </c>
      <c r="D376" s="1">
        <v>33032</v>
      </c>
      <c r="E376" s="1" t="s">
        <v>215</v>
      </c>
      <c r="F376" s="1" t="s">
        <v>216</v>
      </c>
      <c r="G376" s="1" t="s">
        <v>143</v>
      </c>
      <c r="H376" s="1">
        <v>8</v>
      </c>
      <c r="I376" s="1">
        <v>37303</v>
      </c>
      <c r="J376" s="1">
        <v>1153575083</v>
      </c>
      <c r="K376" s="6">
        <f>#REF!/#REF!</f>
        <v>30924.458703053398</v>
      </c>
      <c r="L376" s="1">
        <v>594192152</v>
      </c>
      <c r="M376" s="6">
        <f>#REF!/#REF!</f>
        <v>15928.803367021401</v>
      </c>
      <c r="N376" s="1">
        <v>12624</v>
      </c>
      <c r="O376" s="1">
        <v>326477108</v>
      </c>
      <c r="P376" s="1">
        <v>74490079</v>
      </c>
      <c r="Q376" s="1">
        <v>1075867507</v>
      </c>
    </row>
    <row r="377" spans="1:17" hidden="1" x14ac:dyDescent="0.3">
      <c r="A377" s="1">
        <v>2023</v>
      </c>
      <c r="B377" s="1">
        <v>29122</v>
      </c>
      <c r="C377" s="1" t="s">
        <v>214</v>
      </c>
      <c r="D377" s="1">
        <v>33032</v>
      </c>
      <c r="E377" s="1" t="s">
        <v>215</v>
      </c>
      <c r="F377" s="1" t="s">
        <v>216</v>
      </c>
      <c r="G377" s="1" t="s">
        <v>143</v>
      </c>
      <c r="H377" s="1">
        <v>8</v>
      </c>
      <c r="I377" s="1">
        <v>42003</v>
      </c>
      <c r="J377" s="1">
        <v>1081862224</v>
      </c>
      <c r="K377" s="6">
        <f>#REF!/#REF!</f>
        <v>25756.784610622999</v>
      </c>
      <c r="L377" s="1">
        <v>613983707</v>
      </c>
      <c r="M377" s="6">
        <f>#REF!/#REF!</f>
        <v>14617.615575078</v>
      </c>
      <c r="N377" s="1">
        <v>14136</v>
      </c>
      <c r="O377" s="1">
        <v>328588843</v>
      </c>
      <c r="P377" s="1">
        <v>32074915</v>
      </c>
      <c r="Q377" s="1">
        <v>1026681975</v>
      </c>
    </row>
    <row r="378" spans="1:17" hidden="1" x14ac:dyDescent="0.3">
      <c r="A378" s="1">
        <v>2023</v>
      </c>
      <c r="B378" s="1">
        <v>56121</v>
      </c>
      <c r="C378" s="1" t="s">
        <v>217</v>
      </c>
      <c r="D378" s="1">
        <v>50026</v>
      </c>
      <c r="E378" s="1" t="s">
        <v>218</v>
      </c>
      <c r="F378" s="1" t="s">
        <v>219</v>
      </c>
      <c r="G378" s="1" t="s">
        <v>164</v>
      </c>
      <c r="H378" s="1">
        <v>9</v>
      </c>
      <c r="I378" s="1">
        <v>14043</v>
      </c>
      <c r="J378" s="1">
        <v>343682404</v>
      </c>
      <c r="K378" s="6">
        <f>#REF!/#REF!</f>
        <v>24473.574307484199</v>
      </c>
      <c r="L378" s="1">
        <v>190559572</v>
      </c>
      <c r="M378" s="6">
        <f>#REF!/#REF!</f>
        <v>13569.719575589301</v>
      </c>
      <c r="N378" s="1">
        <v>4532</v>
      </c>
      <c r="O378" s="1">
        <v>106505452</v>
      </c>
      <c r="P378" s="1">
        <v>10189733</v>
      </c>
      <c r="Q378" s="1">
        <v>322903542</v>
      </c>
    </row>
    <row r="379" spans="1:17" hidden="1" x14ac:dyDescent="0.3">
      <c r="A379" s="1">
        <v>2023</v>
      </c>
      <c r="B379" s="1">
        <v>56122</v>
      </c>
      <c r="C379" s="1" t="s">
        <v>217</v>
      </c>
      <c r="D379" s="1">
        <v>50026</v>
      </c>
      <c r="E379" s="1" t="s">
        <v>218</v>
      </c>
      <c r="F379" s="1" t="s">
        <v>219</v>
      </c>
      <c r="G379" s="1" t="s">
        <v>164</v>
      </c>
      <c r="H379" s="1">
        <v>9</v>
      </c>
      <c r="I379" s="1">
        <v>10941</v>
      </c>
      <c r="J379" s="1">
        <v>301470787</v>
      </c>
      <c r="K379" s="6">
        <f>#REF!/#REF!</f>
        <v>27554.226030527399</v>
      </c>
      <c r="L379" s="1">
        <v>143742466</v>
      </c>
      <c r="M379" s="6">
        <f>#REF!/#REF!</f>
        <v>13137.964171465101</v>
      </c>
      <c r="N379" s="1">
        <v>3931</v>
      </c>
      <c r="O379" s="1">
        <v>100913114</v>
      </c>
      <c r="P379" s="1">
        <v>16872541</v>
      </c>
      <c r="Q379" s="1">
        <v>278665443</v>
      </c>
    </row>
    <row r="380" spans="1:17" hidden="1" x14ac:dyDescent="0.3">
      <c r="A380" s="1">
        <v>2023</v>
      </c>
      <c r="B380" s="1">
        <v>56123</v>
      </c>
      <c r="C380" s="1" t="s">
        <v>217</v>
      </c>
      <c r="D380" s="1">
        <v>50026</v>
      </c>
      <c r="E380" s="1" t="s">
        <v>218</v>
      </c>
      <c r="F380" s="1" t="s">
        <v>219</v>
      </c>
      <c r="G380" s="1" t="s">
        <v>164</v>
      </c>
      <c r="H380" s="1">
        <v>9</v>
      </c>
      <c r="I380" s="1">
        <v>7665</v>
      </c>
      <c r="J380" s="1">
        <v>239134155</v>
      </c>
      <c r="K380" s="6">
        <f>#REF!/#REF!</f>
        <v>31198.193737769099</v>
      </c>
      <c r="L380" s="1">
        <v>113488941</v>
      </c>
      <c r="M380" s="6">
        <f>#REF!/#REF!</f>
        <v>14806.1240704501</v>
      </c>
      <c r="N380" s="1">
        <v>2625</v>
      </c>
      <c r="O380" s="1">
        <v>80428059</v>
      </c>
      <c r="P380" s="1">
        <v>12219339</v>
      </c>
      <c r="Q380" s="1">
        <v>220009457</v>
      </c>
    </row>
    <row r="381" spans="1:17" hidden="1" x14ac:dyDescent="0.3">
      <c r="A381" s="1">
        <v>2023</v>
      </c>
      <c r="B381" s="1">
        <v>56124</v>
      </c>
      <c r="C381" s="1" t="s">
        <v>217</v>
      </c>
      <c r="D381" s="1">
        <v>50026</v>
      </c>
      <c r="E381" s="1" t="s">
        <v>218</v>
      </c>
      <c r="F381" s="1" t="s">
        <v>219</v>
      </c>
      <c r="G381" s="1" t="s">
        <v>164</v>
      </c>
      <c r="H381" s="1">
        <v>9</v>
      </c>
      <c r="I381" s="1">
        <v>13311</v>
      </c>
      <c r="J381" s="1">
        <v>379907983</v>
      </c>
      <c r="K381" s="6">
        <f>#REF!/#REF!</f>
        <v>28540.904740440201</v>
      </c>
      <c r="L381" s="1">
        <v>198853243</v>
      </c>
      <c r="M381" s="6">
        <f>#REF!/#REF!</f>
        <v>14939.0160769289</v>
      </c>
      <c r="N381" s="1">
        <v>4632</v>
      </c>
      <c r="O381" s="1">
        <v>127878948</v>
      </c>
      <c r="P381" s="1">
        <v>17186269</v>
      </c>
      <c r="Q381" s="1">
        <v>356360306</v>
      </c>
    </row>
    <row r="382" spans="1:17" hidden="1" x14ac:dyDescent="0.3">
      <c r="A382" s="1">
        <v>2023</v>
      </c>
      <c r="B382" s="1">
        <v>56125</v>
      </c>
      <c r="C382" s="1" t="s">
        <v>217</v>
      </c>
      <c r="D382" s="1">
        <v>50026</v>
      </c>
      <c r="E382" s="1" t="s">
        <v>218</v>
      </c>
      <c r="F382" s="1" t="s">
        <v>219</v>
      </c>
      <c r="G382" s="1" t="s">
        <v>164</v>
      </c>
      <c r="H382" s="1">
        <v>9</v>
      </c>
      <c r="I382" s="1">
        <v>6702</v>
      </c>
      <c r="J382" s="1">
        <v>209225890</v>
      </c>
      <c r="K382" s="6">
        <f>#REF!/#REF!</f>
        <v>31218.425843031899</v>
      </c>
      <c r="L382" s="1">
        <v>103671196</v>
      </c>
      <c r="M382" s="6">
        <f>#REF!/#REF!</f>
        <v>15468.695314831401</v>
      </c>
      <c r="N382" s="1">
        <v>1722</v>
      </c>
      <c r="O382" s="1">
        <v>56255532</v>
      </c>
      <c r="P382" s="1">
        <v>16158031</v>
      </c>
      <c r="Q382" s="1">
        <v>190537670</v>
      </c>
    </row>
    <row r="383" spans="1:17" hidden="1" x14ac:dyDescent="0.3">
      <c r="A383" s="1">
        <v>2023</v>
      </c>
      <c r="B383" s="1">
        <v>56126</v>
      </c>
      <c r="C383" s="1" t="s">
        <v>217</v>
      </c>
      <c r="D383" s="1">
        <v>50026</v>
      </c>
      <c r="E383" s="1" t="s">
        <v>218</v>
      </c>
      <c r="F383" s="1" t="s">
        <v>219</v>
      </c>
      <c r="G383" s="1" t="s">
        <v>164</v>
      </c>
      <c r="H383" s="1">
        <v>9</v>
      </c>
      <c r="I383" s="1">
        <v>2603</v>
      </c>
      <c r="J383" s="1">
        <v>102531818</v>
      </c>
      <c r="K383" s="6">
        <f>#REF!/#REF!</f>
        <v>39389.864771417597</v>
      </c>
      <c r="L383" s="1">
        <v>42450920</v>
      </c>
      <c r="M383" s="6">
        <f>#REF!/#REF!</f>
        <v>16308.459469842501</v>
      </c>
      <c r="N383" s="1">
        <v>777</v>
      </c>
      <c r="O383" s="1">
        <v>30348716</v>
      </c>
      <c r="P383" s="1">
        <v>10024212</v>
      </c>
      <c r="Q383" s="1">
        <v>92261857</v>
      </c>
    </row>
    <row r="384" spans="1:17" hidden="1" x14ac:dyDescent="0.3">
      <c r="A384" s="1">
        <v>2023</v>
      </c>
      <c r="B384" s="1">
        <v>56127</v>
      </c>
      <c r="C384" s="1" t="s">
        <v>217</v>
      </c>
      <c r="D384" s="1">
        <v>50026</v>
      </c>
      <c r="E384" s="1" t="s">
        <v>218</v>
      </c>
      <c r="F384" s="1" t="s">
        <v>219</v>
      </c>
      <c r="G384" s="1" t="s">
        <v>164</v>
      </c>
      <c r="H384" s="1">
        <v>9</v>
      </c>
      <c r="I384" s="1">
        <v>5977</v>
      </c>
      <c r="J384" s="1">
        <v>202668663</v>
      </c>
      <c r="K384" s="6">
        <f>#REF!/#REF!</f>
        <v>33908.091517483699</v>
      </c>
      <c r="L384" s="1">
        <v>98273781</v>
      </c>
      <c r="M384" s="6">
        <f>#REF!/#REF!</f>
        <v>16441.991132675299</v>
      </c>
      <c r="N384" s="1">
        <v>1921</v>
      </c>
      <c r="O384" s="1">
        <v>62907377</v>
      </c>
      <c r="P384" s="1">
        <v>14305451</v>
      </c>
      <c r="Q384" s="1">
        <v>185648493</v>
      </c>
    </row>
    <row r="385" spans="1:17" hidden="1" x14ac:dyDescent="0.3">
      <c r="A385" s="1">
        <v>2023</v>
      </c>
      <c r="B385" s="1">
        <v>56128</v>
      </c>
      <c r="C385" s="1" t="s">
        <v>217</v>
      </c>
      <c r="D385" s="1">
        <v>50026</v>
      </c>
      <c r="E385" s="1" t="s">
        <v>218</v>
      </c>
      <c r="F385" s="1" t="s">
        <v>219</v>
      </c>
      <c r="G385" s="1" t="s">
        <v>164</v>
      </c>
      <c r="H385" s="1">
        <v>9</v>
      </c>
      <c r="I385" s="1">
        <v>6301</v>
      </c>
      <c r="J385" s="1">
        <v>184277080</v>
      </c>
      <c r="K385" s="6">
        <f>#REF!/#REF!</f>
        <v>29245.687986034001</v>
      </c>
      <c r="L385" s="1">
        <v>89078571</v>
      </c>
      <c r="M385" s="6">
        <f>#REF!/#REF!</f>
        <v>14137.211712426601</v>
      </c>
      <c r="N385" s="1">
        <v>2173</v>
      </c>
      <c r="O385" s="1">
        <v>54977585</v>
      </c>
      <c r="P385" s="1">
        <v>9782816</v>
      </c>
      <c r="Q385" s="1">
        <v>170230530</v>
      </c>
    </row>
    <row r="386" spans="1:17" hidden="1" x14ac:dyDescent="0.3">
      <c r="A386" s="1">
        <v>2023</v>
      </c>
      <c r="B386" s="1">
        <v>48121</v>
      </c>
      <c r="C386" s="1" t="s">
        <v>220</v>
      </c>
      <c r="D386" s="1">
        <v>39014</v>
      </c>
      <c r="E386" s="1" t="s">
        <v>221</v>
      </c>
      <c r="F386" s="1" t="s">
        <v>222</v>
      </c>
      <c r="G386" s="1" t="s">
        <v>143</v>
      </c>
      <c r="H386" s="1">
        <v>8</v>
      </c>
      <c r="I386" s="1">
        <v>33516</v>
      </c>
      <c r="J386" s="1">
        <v>982432637</v>
      </c>
      <c r="K386" s="6">
        <f>#REF!/#REF!</f>
        <v>29312.3474459959</v>
      </c>
      <c r="L386" s="1">
        <v>498977865</v>
      </c>
      <c r="M386" s="6">
        <f>#REF!/#REF!</f>
        <v>14887.751074113899</v>
      </c>
      <c r="N386" s="1">
        <v>12310</v>
      </c>
      <c r="O386" s="1">
        <v>315070344</v>
      </c>
      <c r="P386" s="1">
        <v>52210444</v>
      </c>
      <c r="Q386" s="1">
        <v>915142061</v>
      </c>
    </row>
    <row r="387" spans="1:17" hidden="1" x14ac:dyDescent="0.3">
      <c r="A387" s="1">
        <v>2023</v>
      </c>
      <c r="B387" s="1">
        <v>48122</v>
      </c>
      <c r="C387" s="1" t="s">
        <v>220</v>
      </c>
      <c r="D387" s="1">
        <v>39014</v>
      </c>
      <c r="E387" s="1" t="s">
        <v>221</v>
      </c>
      <c r="F387" s="1" t="s">
        <v>222</v>
      </c>
      <c r="G387" s="1" t="s">
        <v>143</v>
      </c>
      <c r="H387" s="1">
        <v>8</v>
      </c>
      <c r="I387" s="1">
        <v>21042</v>
      </c>
      <c r="J387" s="1">
        <v>465964929</v>
      </c>
      <c r="K387" s="6">
        <f>#REF!/#REF!</f>
        <v>22144.517108639899</v>
      </c>
      <c r="L387" s="1">
        <v>280179978</v>
      </c>
      <c r="M387" s="6">
        <f>#REF!/#REF!</f>
        <v>13315.273167949799</v>
      </c>
      <c r="N387" s="1">
        <v>6471</v>
      </c>
      <c r="O387" s="1">
        <v>135422710</v>
      </c>
      <c r="P387" s="1">
        <v>6770298</v>
      </c>
      <c r="Q387" s="1">
        <v>442417203</v>
      </c>
    </row>
    <row r="388" spans="1:17" hidden="1" x14ac:dyDescent="0.3">
      <c r="A388" s="1">
        <v>2023</v>
      </c>
      <c r="B388" s="1">
        <v>48123</v>
      </c>
      <c r="C388" s="1" t="s">
        <v>220</v>
      </c>
      <c r="D388" s="1">
        <v>39014</v>
      </c>
      <c r="E388" s="1" t="s">
        <v>221</v>
      </c>
      <c r="F388" s="1" t="s">
        <v>222</v>
      </c>
      <c r="G388" s="1" t="s">
        <v>143</v>
      </c>
      <c r="H388" s="1">
        <v>8</v>
      </c>
      <c r="I388" s="1">
        <v>23977</v>
      </c>
      <c r="J388" s="1">
        <v>624959159</v>
      </c>
      <c r="K388" s="6">
        <f>#REF!/#REF!</f>
        <v>26064.9438628686</v>
      </c>
      <c r="L388" s="1">
        <v>328550218</v>
      </c>
      <c r="M388" s="6">
        <f>#REF!/#REF!</f>
        <v>13702.7241940193</v>
      </c>
      <c r="N388" s="1">
        <v>9095</v>
      </c>
      <c r="O388" s="1">
        <v>210995701</v>
      </c>
      <c r="P388" s="1">
        <v>21790295</v>
      </c>
      <c r="Q388" s="1">
        <v>587085177</v>
      </c>
    </row>
    <row r="389" spans="1:17" hidden="1" x14ac:dyDescent="0.3">
      <c r="A389" s="1">
        <v>2023</v>
      </c>
      <c r="B389" s="1">
        <v>48124</v>
      </c>
      <c r="C389" s="1" t="s">
        <v>220</v>
      </c>
      <c r="D389" s="1">
        <v>39014</v>
      </c>
      <c r="E389" s="1" t="s">
        <v>221</v>
      </c>
      <c r="F389" s="1" t="s">
        <v>222</v>
      </c>
      <c r="G389" s="1" t="s">
        <v>143</v>
      </c>
      <c r="H389" s="1">
        <v>8</v>
      </c>
      <c r="I389" s="1">
        <v>28275</v>
      </c>
      <c r="J389" s="1">
        <v>711908218</v>
      </c>
      <c r="K389" s="6">
        <f>#REF!/#REF!</f>
        <v>25178.009478337801</v>
      </c>
      <c r="L389" s="1">
        <v>405808170</v>
      </c>
      <c r="M389" s="6">
        <f>#REF!/#REF!</f>
        <v>14352.1899204244</v>
      </c>
      <c r="N389" s="1">
        <v>9759</v>
      </c>
      <c r="O389" s="1">
        <v>218901642</v>
      </c>
      <c r="P389" s="1">
        <v>16581435</v>
      </c>
      <c r="Q389" s="1">
        <v>670189518</v>
      </c>
    </row>
    <row r="390" spans="1:17" hidden="1" x14ac:dyDescent="0.3">
      <c r="A390" s="1">
        <v>2023</v>
      </c>
      <c r="B390" s="1">
        <v>48125</v>
      </c>
      <c r="C390" s="1" t="s">
        <v>220</v>
      </c>
      <c r="D390" s="1">
        <v>39014</v>
      </c>
      <c r="E390" s="1" t="s">
        <v>221</v>
      </c>
      <c r="F390" s="1" t="s">
        <v>222</v>
      </c>
      <c r="G390" s="1" t="s">
        <v>143</v>
      </c>
      <c r="H390" s="1">
        <v>8</v>
      </c>
      <c r="I390" s="1">
        <v>18353</v>
      </c>
      <c r="J390" s="1">
        <v>407282684</v>
      </c>
      <c r="K390" s="6">
        <f>#REF!/#REF!</f>
        <v>22191.613578161599</v>
      </c>
      <c r="L390" s="1">
        <v>226457569</v>
      </c>
      <c r="M390" s="6">
        <f>#REF!/#REF!</f>
        <v>12338.9946602735</v>
      </c>
      <c r="N390" s="1">
        <v>6293</v>
      </c>
      <c r="O390" s="1">
        <v>125912182</v>
      </c>
      <c r="P390" s="1">
        <v>6004306</v>
      </c>
      <c r="Q390" s="1">
        <v>382200698</v>
      </c>
    </row>
    <row r="391" spans="1:17" hidden="1" x14ac:dyDescent="0.3">
      <c r="A391" s="1">
        <v>2023</v>
      </c>
      <c r="B391" s="1">
        <v>42121</v>
      </c>
      <c r="C391" s="1" t="s">
        <v>223</v>
      </c>
      <c r="D391" s="1">
        <v>35033</v>
      </c>
      <c r="E391" s="1" t="s">
        <v>224</v>
      </c>
      <c r="F391" s="1" t="s">
        <v>225</v>
      </c>
      <c r="G391" s="1" t="s">
        <v>143</v>
      </c>
      <c r="H391" s="1">
        <v>8</v>
      </c>
      <c r="I391" s="1">
        <v>13326</v>
      </c>
      <c r="J391" s="1">
        <v>408090649</v>
      </c>
      <c r="K391" s="6">
        <f>#REF!/#REF!</f>
        <v>30623.6416779229</v>
      </c>
      <c r="L391" s="1">
        <v>209585279</v>
      </c>
      <c r="M391" s="6">
        <f>#REF!/#REF!</f>
        <v>15727.546075341401</v>
      </c>
      <c r="N391" s="1">
        <v>3029</v>
      </c>
      <c r="O391" s="1">
        <v>84495641</v>
      </c>
      <c r="P391" s="1">
        <v>32109578</v>
      </c>
      <c r="Q391" s="1">
        <v>381416872</v>
      </c>
    </row>
    <row r="392" spans="1:17" hidden="1" x14ac:dyDescent="0.3">
      <c r="A392" s="1">
        <v>2023</v>
      </c>
      <c r="B392" s="1">
        <v>42122</v>
      </c>
      <c r="C392" s="1" t="s">
        <v>223</v>
      </c>
      <c r="D392" s="1">
        <v>35033</v>
      </c>
      <c r="E392" s="1" t="s">
        <v>224</v>
      </c>
      <c r="F392" s="1" t="s">
        <v>225</v>
      </c>
      <c r="G392" s="1" t="s">
        <v>143</v>
      </c>
      <c r="H392" s="1">
        <v>8</v>
      </c>
      <c r="I392" s="1">
        <v>34926</v>
      </c>
      <c r="J392" s="1">
        <v>915457893</v>
      </c>
      <c r="K392" s="6">
        <f>#REF!/#REF!</f>
        <v>26211.358099982801</v>
      </c>
      <c r="L392" s="1">
        <v>527297741</v>
      </c>
      <c r="M392" s="6">
        <f>#REF!/#REF!</f>
        <v>15097.5703201054</v>
      </c>
      <c r="N392" s="1">
        <v>11193</v>
      </c>
      <c r="O392" s="1">
        <v>259727691</v>
      </c>
      <c r="P392" s="1">
        <v>24292775</v>
      </c>
      <c r="Q392" s="1">
        <v>866711604</v>
      </c>
    </row>
    <row r="393" spans="1:17" hidden="1" x14ac:dyDescent="0.3">
      <c r="A393" s="1">
        <v>2023</v>
      </c>
      <c r="B393" s="1">
        <v>42123</v>
      </c>
      <c r="C393" s="1" t="s">
        <v>223</v>
      </c>
      <c r="D393" s="1">
        <v>35033</v>
      </c>
      <c r="E393" s="1" t="s">
        <v>224</v>
      </c>
      <c r="F393" s="1" t="s">
        <v>225</v>
      </c>
      <c r="G393" s="1" t="s">
        <v>143</v>
      </c>
      <c r="H393" s="1">
        <v>8</v>
      </c>
      <c r="I393" s="1">
        <v>42506</v>
      </c>
      <c r="J393" s="1">
        <v>1288450043</v>
      </c>
      <c r="K393" s="6">
        <f>#REF!/#REF!</f>
        <v>30312.192231684901</v>
      </c>
      <c r="L393" s="1">
        <v>695331671</v>
      </c>
      <c r="M393" s="6">
        <f>#REF!/#REF!</f>
        <v>16358.435773773101</v>
      </c>
      <c r="N393" s="1">
        <v>14360</v>
      </c>
      <c r="O393" s="1">
        <v>367851771</v>
      </c>
      <c r="P393" s="1">
        <v>55788147</v>
      </c>
      <c r="Q393" s="1">
        <v>1209138619</v>
      </c>
    </row>
    <row r="394" spans="1:17" hidden="1" x14ac:dyDescent="0.3">
      <c r="A394" s="1">
        <v>2023</v>
      </c>
      <c r="B394" s="1">
        <v>42124</v>
      </c>
      <c r="C394" s="1" t="s">
        <v>223</v>
      </c>
      <c r="D394" s="1">
        <v>35033</v>
      </c>
      <c r="E394" s="1" t="s">
        <v>224</v>
      </c>
      <c r="F394" s="1" t="s">
        <v>225</v>
      </c>
      <c r="G394" s="1" t="s">
        <v>143</v>
      </c>
      <c r="H394" s="1">
        <v>8</v>
      </c>
      <c r="I394" s="1">
        <v>38609</v>
      </c>
      <c r="J394" s="1">
        <v>955822448</v>
      </c>
      <c r="K394" s="6">
        <f>#REF!/#REF!</f>
        <v>24756.4673521718</v>
      </c>
      <c r="L394" s="1">
        <v>583793281</v>
      </c>
      <c r="M394" s="6">
        <f>#REF!/#REF!</f>
        <v>15120.652723458301</v>
      </c>
      <c r="N394" s="1">
        <v>10854</v>
      </c>
      <c r="O394" s="1">
        <v>242753289</v>
      </c>
      <c r="P394" s="1">
        <v>20284454</v>
      </c>
      <c r="Q394" s="1">
        <v>907668956</v>
      </c>
    </row>
    <row r="395" spans="1:17" hidden="1" x14ac:dyDescent="0.3">
      <c r="A395" s="1">
        <v>2023</v>
      </c>
      <c r="B395" s="1">
        <v>89121</v>
      </c>
      <c r="C395" s="1" t="s">
        <v>226</v>
      </c>
      <c r="D395" s="1">
        <v>80063</v>
      </c>
      <c r="E395" s="1" t="s">
        <v>227</v>
      </c>
      <c r="F395" s="1" t="s">
        <v>228</v>
      </c>
      <c r="G395" s="1" t="s">
        <v>229</v>
      </c>
      <c r="H395" s="1">
        <v>18</v>
      </c>
      <c r="I395" s="1">
        <v>6732</v>
      </c>
      <c r="J395" s="1">
        <v>145026872</v>
      </c>
      <c r="K395" s="6">
        <f>#REF!/#REF!</f>
        <v>21542.9102792632</v>
      </c>
      <c r="L395" s="1">
        <v>78064700</v>
      </c>
      <c r="M395" s="6">
        <f>#REF!/#REF!</f>
        <v>11596.0635769459</v>
      </c>
      <c r="N395" s="1">
        <v>2426</v>
      </c>
      <c r="O395" s="1">
        <v>48184531</v>
      </c>
      <c r="P395" s="1">
        <v>4303578</v>
      </c>
      <c r="Q395" s="1">
        <v>140059871</v>
      </c>
    </row>
    <row r="396" spans="1:17" hidden="1" x14ac:dyDescent="0.3">
      <c r="A396" s="1">
        <v>2023</v>
      </c>
      <c r="B396" s="1">
        <v>89122</v>
      </c>
      <c r="C396" s="1" t="s">
        <v>226</v>
      </c>
      <c r="D396" s="1">
        <v>80063</v>
      </c>
      <c r="E396" s="1" t="s">
        <v>227</v>
      </c>
      <c r="F396" s="1" t="s">
        <v>228</v>
      </c>
      <c r="G396" s="1" t="s">
        <v>229</v>
      </c>
      <c r="H396" s="1">
        <v>18</v>
      </c>
      <c r="I396" s="1">
        <v>6115</v>
      </c>
      <c r="J396" s="1">
        <v>140924733</v>
      </c>
      <c r="K396" s="6">
        <f>#REF!/#REF!</f>
        <v>23045.7453802126</v>
      </c>
      <c r="L396" s="1">
        <v>65332785</v>
      </c>
      <c r="M396" s="6">
        <f>#REF!/#REF!</f>
        <v>10684.020441537201</v>
      </c>
      <c r="N396" s="1">
        <v>2540</v>
      </c>
      <c r="O396" s="1">
        <v>56458141</v>
      </c>
      <c r="P396" s="1">
        <v>5932707</v>
      </c>
      <c r="Q396" s="1">
        <v>134824371</v>
      </c>
    </row>
    <row r="397" spans="1:17" hidden="1" x14ac:dyDescent="0.3">
      <c r="A397" s="1">
        <v>2023</v>
      </c>
      <c r="B397" s="1">
        <v>89123</v>
      </c>
      <c r="C397" s="1" t="s">
        <v>226</v>
      </c>
      <c r="D397" s="1">
        <v>80063</v>
      </c>
      <c r="E397" s="1" t="s">
        <v>227</v>
      </c>
      <c r="F397" s="1" t="s">
        <v>228</v>
      </c>
      <c r="G397" s="1" t="s">
        <v>229</v>
      </c>
      <c r="H397" s="1">
        <v>18</v>
      </c>
      <c r="I397" s="1">
        <v>2690</v>
      </c>
      <c r="J397" s="1">
        <v>72392078</v>
      </c>
      <c r="K397" s="6">
        <f>#REF!/#REF!</f>
        <v>26911.553159851301</v>
      </c>
      <c r="L397" s="1">
        <v>29658904</v>
      </c>
      <c r="M397" s="6">
        <f>#REF!/#REF!</f>
        <v>11025.614869888501</v>
      </c>
      <c r="N397" s="1">
        <v>1142</v>
      </c>
      <c r="O397" s="1">
        <v>32132439</v>
      </c>
      <c r="P397" s="1">
        <v>3520439</v>
      </c>
      <c r="Q397" s="1">
        <v>69153255</v>
      </c>
    </row>
    <row r="398" spans="1:17" hidden="1" x14ac:dyDescent="0.3">
      <c r="A398" s="1">
        <v>2023</v>
      </c>
      <c r="B398" s="1">
        <v>89124</v>
      </c>
      <c r="C398" s="1" t="s">
        <v>226</v>
      </c>
      <c r="D398" s="1">
        <v>80063</v>
      </c>
      <c r="E398" s="1" t="s">
        <v>227</v>
      </c>
      <c r="F398" s="1" t="s">
        <v>228</v>
      </c>
      <c r="G398" s="1" t="s">
        <v>229</v>
      </c>
      <c r="H398" s="1">
        <v>18</v>
      </c>
      <c r="I398" s="1">
        <v>6023</v>
      </c>
      <c r="J398" s="1">
        <v>154150802</v>
      </c>
      <c r="K398" s="6">
        <f>#REF!/#REF!</f>
        <v>25593.691183795501</v>
      </c>
      <c r="L398" s="1">
        <v>71269234</v>
      </c>
      <c r="M398" s="6">
        <f>#REF!/#REF!</f>
        <v>11832.8464220488</v>
      </c>
      <c r="N398" s="1">
        <v>2378</v>
      </c>
      <c r="O398" s="1">
        <v>63173926</v>
      </c>
      <c r="P398" s="1">
        <v>6366516</v>
      </c>
      <c r="Q398" s="1">
        <v>147582737</v>
      </c>
    </row>
    <row r="399" spans="1:17" hidden="1" x14ac:dyDescent="0.3">
      <c r="A399" s="1">
        <v>2023</v>
      </c>
      <c r="B399" s="1">
        <v>89125</v>
      </c>
      <c r="C399" s="1" t="s">
        <v>226</v>
      </c>
      <c r="D399" s="1">
        <v>80063</v>
      </c>
      <c r="E399" s="1" t="s">
        <v>227</v>
      </c>
      <c r="F399" s="1" t="s">
        <v>228</v>
      </c>
      <c r="G399" s="1" t="s">
        <v>229</v>
      </c>
      <c r="H399" s="1">
        <v>18</v>
      </c>
      <c r="I399" s="1">
        <v>2515</v>
      </c>
      <c r="J399" s="1">
        <v>86536786</v>
      </c>
      <c r="K399" s="6">
        <f>#REF!/#REF!</f>
        <v>34408.264811133202</v>
      </c>
      <c r="L399" s="1">
        <v>32504432</v>
      </c>
      <c r="M399" s="6">
        <f>#REF!/#REF!</f>
        <v>12924.2274353877</v>
      </c>
      <c r="N399" s="1">
        <v>959</v>
      </c>
      <c r="O399" s="1">
        <v>30600227</v>
      </c>
      <c r="P399" s="1">
        <v>7198054</v>
      </c>
      <c r="Q399" s="1">
        <v>80276117</v>
      </c>
    </row>
    <row r="400" spans="1:17" hidden="1" x14ac:dyDescent="0.3">
      <c r="A400" s="1">
        <v>2023</v>
      </c>
      <c r="B400" s="1">
        <v>89126</v>
      </c>
      <c r="C400" s="1" t="s">
        <v>226</v>
      </c>
      <c r="D400" s="1">
        <v>80063</v>
      </c>
      <c r="E400" s="1" t="s">
        <v>227</v>
      </c>
      <c r="F400" s="1" t="s">
        <v>228</v>
      </c>
      <c r="G400" s="1" t="s">
        <v>229</v>
      </c>
      <c r="H400" s="1">
        <v>18</v>
      </c>
      <c r="I400" s="1">
        <v>6767</v>
      </c>
      <c r="J400" s="1">
        <v>154571252</v>
      </c>
      <c r="K400" s="6">
        <f>#REF!/#REF!</f>
        <v>22841.916949903902</v>
      </c>
      <c r="L400" s="1">
        <v>73992169</v>
      </c>
      <c r="M400" s="6">
        <f>#REF!/#REF!</f>
        <v>10934.264666765201</v>
      </c>
      <c r="N400" s="1">
        <v>2680</v>
      </c>
      <c r="O400" s="1">
        <v>60103375</v>
      </c>
      <c r="P400" s="1">
        <v>5746585</v>
      </c>
      <c r="Q400" s="1">
        <v>148466156</v>
      </c>
    </row>
    <row r="401" spans="1:17" hidden="1" x14ac:dyDescent="0.3">
      <c r="A401" s="1">
        <v>2023</v>
      </c>
      <c r="B401" s="1">
        <v>89127</v>
      </c>
      <c r="C401" s="1" t="s">
        <v>226</v>
      </c>
      <c r="D401" s="1">
        <v>80063</v>
      </c>
      <c r="E401" s="1" t="s">
        <v>227</v>
      </c>
      <c r="F401" s="1" t="s">
        <v>228</v>
      </c>
      <c r="G401" s="1" t="s">
        <v>229</v>
      </c>
      <c r="H401" s="1">
        <v>18</v>
      </c>
      <c r="I401" s="1">
        <v>1638</v>
      </c>
      <c r="J401" s="1">
        <v>52806821</v>
      </c>
      <c r="K401" s="6">
        <f>#REF!/#REF!</f>
        <v>32238.596459096501</v>
      </c>
      <c r="L401" s="1">
        <v>21004100</v>
      </c>
      <c r="M401" s="6">
        <f>#REF!/#REF!</f>
        <v>12823.0158730159</v>
      </c>
      <c r="N401" s="1">
        <v>591</v>
      </c>
      <c r="O401" s="1">
        <v>18502637</v>
      </c>
      <c r="P401" s="1">
        <v>3570599</v>
      </c>
      <c r="Q401" s="1">
        <v>49249930</v>
      </c>
    </row>
    <row r="402" spans="1:17" hidden="1" x14ac:dyDescent="0.3">
      <c r="A402" s="1">
        <v>2023</v>
      </c>
      <c r="B402" s="1">
        <v>89128</v>
      </c>
      <c r="C402" s="1" t="s">
        <v>226</v>
      </c>
      <c r="D402" s="1">
        <v>80063</v>
      </c>
      <c r="E402" s="1" t="s">
        <v>227</v>
      </c>
      <c r="F402" s="1" t="s">
        <v>228</v>
      </c>
      <c r="G402" s="1" t="s">
        <v>229</v>
      </c>
      <c r="H402" s="1">
        <v>18</v>
      </c>
      <c r="I402" s="1">
        <v>5579</v>
      </c>
      <c r="J402" s="1">
        <v>138014352</v>
      </c>
      <c r="K402" s="6">
        <f>#REF!/#REF!</f>
        <v>24738.188205771599</v>
      </c>
      <c r="L402" s="1">
        <v>65394564</v>
      </c>
      <c r="M402" s="6">
        <f>#REF!/#REF!</f>
        <v>11721.5565513533</v>
      </c>
      <c r="N402" s="1">
        <v>2058</v>
      </c>
      <c r="O402" s="1">
        <v>49412878</v>
      </c>
      <c r="P402" s="1">
        <v>9116613</v>
      </c>
      <c r="Q402" s="1">
        <v>131441110</v>
      </c>
    </row>
    <row r="403" spans="1:17" hidden="1" x14ac:dyDescent="0.3">
      <c r="A403" s="1">
        <v>2023</v>
      </c>
      <c r="B403" s="1">
        <v>89129</v>
      </c>
      <c r="C403" s="1" t="s">
        <v>226</v>
      </c>
      <c r="D403" s="1">
        <v>80063</v>
      </c>
      <c r="E403" s="1" t="s">
        <v>227</v>
      </c>
      <c r="F403" s="1" t="s">
        <v>228</v>
      </c>
      <c r="G403" s="1" t="s">
        <v>229</v>
      </c>
      <c r="H403" s="1">
        <v>18</v>
      </c>
      <c r="I403" s="1">
        <v>9695</v>
      </c>
      <c r="J403" s="1">
        <v>203490913</v>
      </c>
      <c r="K403" s="6">
        <f>#REF!/#REF!</f>
        <v>20989.263847343998</v>
      </c>
      <c r="L403" s="1">
        <v>98885650</v>
      </c>
      <c r="M403" s="6">
        <f>#REF!/#REF!</f>
        <v>10199.654461062401</v>
      </c>
      <c r="N403" s="1">
        <v>3923</v>
      </c>
      <c r="O403" s="1">
        <v>85691986</v>
      </c>
      <c r="P403" s="1">
        <v>4008944</v>
      </c>
      <c r="Q403" s="1">
        <v>196368844</v>
      </c>
    </row>
    <row r="404" spans="1:17" hidden="1" x14ac:dyDescent="0.3">
      <c r="A404" s="1">
        <v>2023</v>
      </c>
      <c r="B404" s="1">
        <v>89131</v>
      </c>
      <c r="C404" s="1" t="s">
        <v>226</v>
      </c>
      <c r="D404" s="1">
        <v>80063</v>
      </c>
      <c r="E404" s="1" t="s">
        <v>227</v>
      </c>
      <c r="F404" s="1" t="s">
        <v>228</v>
      </c>
      <c r="G404" s="1" t="s">
        <v>229</v>
      </c>
      <c r="H404" s="1">
        <v>18</v>
      </c>
      <c r="I404" s="1">
        <v>14545</v>
      </c>
      <c r="J404" s="1">
        <v>279599503</v>
      </c>
      <c r="K404" s="6">
        <f>#REF!/#REF!</f>
        <v>19223.066552079799</v>
      </c>
      <c r="L404" s="1">
        <v>157358133</v>
      </c>
      <c r="M404" s="6">
        <f>#REF!/#REF!</f>
        <v>10818.709728428999</v>
      </c>
      <c r="N404" s="1">
        <v>5016</v>
      </c>
      <c r="O404" s="1">
        <v>92311798</v>
      </c>
      <c r="P404" s="1">
        <v>6248231</v>
      </c>
      <c r="Q404" s="1">
        <v>269510359</v>
      </c>
    </row>
    <row r="405" spans="1:17" hidden="1" x14ac:dyDescent="0.3">
      <c r="A405" s="1">
        <v>2023</v>
      </c>
      <c r="B405" s="1">
        <v>89132</v>
      </c>
      <c r="C405" s="1" t="s">
        <v>226</v>
      </c>
      <c r="D405" s="1">
        <v>80063</v>
      </c>
      <c r="E405" s="1" t="s">
        <v>227</v>
      </c>
      <c r="F405" s="1" t="s">
        <v>228</v>
      </c>
      <c r="G405" s="1" t="s">
        <v>229</v>
      </c>
      <c r="H405" s="1">
        <v>18</v>
      </c>
      <c r="I405" s="1">
        <v>8869</v>
      </c>
      <c r="J405" s="1">
        <v>199905125</v>
      </c>
      <c r="K405" s="6">
        <f>#REF!/#REF!</f>
        <v>22539.759273875301</v>
      </c>
      <c r="L405" s="1">
        <v>102827008</v>
      </c>
      <c r="M405" s="6">
        <f>#REF!/#REF!</f>
        <v>11593.979930093599</v>
      </c>
      <c r="N405" s="1">
        <v>3323</v>
      </c>
      <c r="O405" s="1">
        <v>74826424</v>
      </c>
      <c r="P405" s="1">
        <v>7609760</v>
      </c>
      <c r="Q405" s="1">
        <v>192443880</v>
      </c>
    </row>
    <row r="406" spans="1:17" hidden="1" x14ac:dyDescent="0.3">
      <c r="A406" s="1">
        <v>2023</v>
      </c>
      <c r="B406" s="1">
        <v>89133</v>
      </c>
      <c r="C406" s="1" t="s">
        <v>226</v>
      </c>
      <c r="D406" s="1">
        <v>80063</v>
      </c>
      <c r="E406" s="1" t="s">
        <v>227</v>
      </c>
      <c r="F406" s="1" t="s">
        <v>228</v>
      </c>
      <c r="G406" s="1" t="s">
        <v>229</v>
      </c>
      <c r="H406" s="1">
        <v>18</v>
      </c>
      <c r="I406" s="1">
        <v>14847</v>
      </c>
      <c r="J406" s="1">
        <v>307075680</v>
      </c>
      <c r="K406" s="6">
        <f>#REF!/#REF!</f>
        <v>20682.675287937</v>
      </c>
      <c r="L406" s="1">
        <v>155016525</v>
      </c>
      <c r="M406" s="6">
        <f>#REF!/#REF!</f>
        <v>10440.932511618499</v>
      </c>
      <c r="N406" s="1">
        <v>5765</v>
      </c>
      <c r="O406" s="1">
        <v>121749260</v>
      </c>
      <c r="P406" s="1">
        <v>5582279</v>
      </c>
      <c r="Q406" s="1">
        <v>296812976</v>
      </c>
    </row>
    <row r="407" spans="1:17" hidden="1" x14ac:dyDescent="0.3">
      <c r="A407" s="1">
        <v>2023</v>
      </c>
      <c r="B407" s="1">
        <v>89134</v>
      </c>
      <c r="C407" s="1" t="s">
        <v>226</v>
      </c>
      <c r="D407" s="1">
        <v>80063</v>
      </c>
      <c r="E407" s="1" t="s">
        <v>227</v>
      </c>
      <c r="F407" s="1" t="s">
        <v>228</v>
      </c>
      <c r="G407" s="1" t="s">
        <v>229</v>
      </c>
      <c r="H407" s="1">
        <v>18</v>
      </c>
      <c r="I407" s="1">
        <v>8204</v>
      </c>
      <c r="J407" s="1">
        <v>166582910</v>
      </c>
      <c r="K407" s="6">
        <f>#REF!/#REF!</f>
        <v>20305.084105314501</v>
      </c>
      <c r="L407" s="1">
        <v>87685925</v>
      </c>
      <c r="M407" s="6">
        <f>#REF!/#REF!</f>
        <v>10688.191735738699</v>
      </c>
      <c r="N407" s="1">
        <v>3016</v>
      </c>
      <c r="O407" s="1">
        <v>58945542</v>
      </c>
      <c r="P407" s="1">
        <v>4708474</v>
      </c>
      <c r="Q407" s="1">
        <v>160864118</v>
      </c>
    </row>
    <row r="408" spans="1:17" hidden="1" x14ac:dyDescent="0.3">
      <c r="A408" s="1">
        <v>2023</v>
      </c>
      <c r="B408" s="1">
        <v>89135</v>
      </c>
      <c r="C408" s="1" t="s">
        <v>226</v>
      </c>
      <c r="D408" s="1">
        <v>80063</v>
      </c>
      <c r="E408" s="1" t="s">
        <v>227</v>
      </c>
      <c r="F408" s="1" t="s">
        <v>228</v>
      </c>
      <c r="G408" s="1" t="s">
        <v>229</v>
      </c>
      <c r="H408" s="1">
        <v>18</v>
      </c>
      <c r="I408" s="1">
        <v>12504</v>
      </c>
      <c r="J408" s="1">
        <v>257657162</v>
      </c>
      <c r="K408" s="6">
        <f>#REF!/#REF!</f>
        <v>20605.979046705099</v>
      </c>
      <c r="L408" s="1">
        <v>138720347</v>
      </c>
      <c r="M408" s="6">
        <f>#REF!/#REF!</f>
        <v>11094.0776551504</v>
      </c>
      <c r="N408" s="1">
        <v>4607</v>
      </c>
      <c r="O408" s="1">
        <v>92468890</v>
      </c>
      <c r="P408" s="1">
        <v>5037405</v>
      </c>
      <c r="Q408" s="1">
        <v>249434584</v>
      </c>
    </row>
    <row r="409" spans="1:17" hidden="1" x14ac:dyDescent="0.3">
      <c r="A409" s="1">
        <v>2023</v>
      </c>
      <c r="B409" s="1">
        <v>47921</v>
      </c>
      <c r="C409" s="1" t="s">
        <v>230</v>
      </c>
      <c r="D409" s="1">
        <v>99014</v>
      </c>
      <c r="E409" s="1" t="s">
        <v>231</v>
      </c>
      <c r="F409" s="1" t="s">
        <v>232</v>
      </c>
      <c r="G409" s="1" t="s">
        <v>143</v>
      </c>
      <c r="H409" s="1">
        <v>8</v>
      </c>
      <c r="I409" s="1">
        <v>25191</v>
      </c>
      <c r="J409" s="1">
        <v>631867746</v>
      </c>
      <c r="K409" s="6">
        <f>#REF!/#REF!</f>
        <v>25083.075145885399</v>
      </c>
      <c r="L409" s="1">
        <v>296419119</v>
      </c>
      <c r="M409" s="6">
        <f>#REF!/#REF!</f>
        <v>11766.865904489699</v>
      </c>
      <c r="N409" s="1">
        <v>7602</v>
      </c>
      <c r="O409" s="1">
        <v>173078734</v>
      </c>
      <c r="P409" s="1">
        <v>44120096</v>
      </c>
      <c r="Q409" s="1">
        <v>577957472</v>
      </c>
    </row>
    <row r="410" spans="1:17" hidden="1" x14ac:dyDescent="0.3">
      <c r="A410" s="1">
        <v>2023</v>
      </c>
      <c r="B410" s="1">
        <v>47922</v>
      </c>
      <c r="C410" s="1" t="s">
        <v>230</v>
      </c>
      <c r="D410" s="1">
        <v>99014</v>
      </c>
      <c r="E410" s="1" t="s">
        <v>231</v>
      </c>
      <c r="F410" s="1" t="s">
        <v>232</v>
      </c>
      <c r="G410" s="1" t="s">
        <v>143</v>
      </c>
      <c r="H410" s="1">
        <v>8</v>
      </c>
      <c r="I410" s="1">
        <v>30142</v>
      </c>
      <c r="J410" s="1">
        <v>641341929</v>
      </c>
      <c r="K410" s="6">
        <f>#REF!/#REF!</f>
        <v>21277.3515028863</v>
      </c>
      <c r="L410" s="1">
        <v>345087351</v>
      </c>
      <c r="M410" s="6">
        <f>#REF!/#REF!</f>
        <v>11448.721086855599</v>
      </c>
      <c r="N410" s="1">
        <v>9182</v>
      </c>
      <c r="O410" s="1">
        <v>174194439</v>
      </c>
      <c r="P410" s="1">
        <v>23292796</v>
      </c>
      <c r="Q410" s="1">
        <v>595530347</v>
      </c>
    </row>
    <row r="411" spans="1:17" hidden="1" x14ac:dyDescent="0.3">
      <c r="A411" s="1">
        <v>2023</v>
      </c>
      <c r="B411" s="1">
        <v>47923</v>
      </c>
      <c r="C411" s="1" t="s">
        <v>230</v>
      </c>
      <c r="D411" s="1">
        <v>99014</v>
      </c>
      <c r="E411" s="1" t="s">
        <v>231</v>
      </c>
      <c r="F411" s="1" t="s">
        <v>232</v>
      </c>
      <c r="G411" s="1" t="s">
        <v>143</v>
      </c>
      <c r="H411" s="1">
        <v>8</v>
      </c>
      <c r="I411" s="1">
        <v>34172</v>
      </c>
      <c r="J411" s="1">
        <v>853248727</v>
      </c>
      <c r="K411" s="6">
        <f>#REF!/#REF!</f>
        <v>24969.2358363573</v>
      </c>
      <c r="L411" s="1">
        <v>423353971</v>
      </c>
      <c r="M411" s="6">
        <f>#REF!/#REF!</f>
        <v>12388.914052440599</v>
      </c>
      <c r="N411" s="1">
        <v>11342</v>
      </c>
      <c r="O411" s="1">
        <v>247808187</v>
      </c>
      <c r="P411" s="1">
        <v>44059343</v>
      </c>
      <c r="Q411" s="1">
        <v>787135657</v>
      </c>
    </row>
    <row r="412" spans="1:17" hidden="1" x14ac:dyDescent="0.3">
      <c r="A412" s="1">
        <v>2023</v>
      </c>
      <c r="B412" s="1">
        <v>47924</v>
      </c>
      <c r="C412" s="1" t="s">
        <v>230</v>
      </c>
      <c r="D412" s="1">
        <v>99014</v>
      </c>
      <c r="E412" s="1" t="s">
        <v>231</v>
      </c>
      <c r="F412" s="1" t="s">
        <v>232</v>
      </c>
      <c r="G412" s="1" t="s">
        <v>143</v>
      </c>
      <c r="H412" s="1">
        <v>8</v>
      </c>
      <c r="I412" s="1">
        <v>30101</v>
      </c>
      <c r="J412" s="1">
        <v>637355065</v>
      </c>
      <c r="K412" s="6">
        <f>#REF!/#REF!</f>
        <v>21173.883425799799</v>
      </c>
      <c r="L412" s="1">
        <v>353774650</v>
      </c>
      <c r="M412" s="6">
        <f>#REF!/#REF!</f>
        <v>11752.9201687652</v>
      </c>
      <c r="N412" s="1">
        <v>8742</v>
      </c>
      <c r="O412" s="1">
        <v>167873847</v>
      </c>
      <c r="P412" s="1">
        <v>18718251</v>
      </c>
      <c r="Q412" s="1">
        <v>590976715</v>
      </c>
    </row>
    <row r="413" spans="1:17" hidden="1" x14ac:dyDescent="0.3">
      <c r="A413" s="1">
        <v>2023</v>
      </c>
      <c r="B413" s="1">
        <v>118</v>
      </c>
      <c r="C413" s="1" t="s">
        <v>233</v>
      </c>
      <c r="D413" s="1">
        <v>58091</v>
      </c>
      <c r="E413" s="1" t="s">
        <v>234</v>
      </c>
      <c r="F413" s="1" t="s">
        <v>235</v>
      </c>
      <c r="G413" s="1" t="s">
        <v>236</v>
      </c>
      <c r="H413" s="1">
        <v>12</v>
      </c>
      <c r="I413" s="1">
        <v>22780</v>
      </c>
      <c r="J413" s="1">
        <v>594832722</v>
      </c>
      <c r="K413" s="6">
        <f>#REF!/#REF!</f>
        <v>26112.059789288902</v>
      </c>
      <c r="L413" s="1">
        <v>353872453</v>
      </c>
      <c r="M413" s="6">
        <f>#REF!/#REF!</f>
        <v>15534.348244073701</v>
      </c>
      <c r="N413" s="1">
        <v>6117</v>
      </c>
      <c r="O413" s="1">
        <v>158277528</v>
      </c>
      <c r="P413" s="1">
        <v>12537993</v>
      </c>
      <c r="Q413" s="1">
        <v>556061130</v>
      </c>
    </row>
    <row r="414" spans="1:17" hidden="1" x14ac:dyDescent="0.3">
      <c r="A414" s="1">
        <v>2023</v>
      </c>
      <c r="B414" s="1">
        <v>119</v>
      </c>
      <c r="C414" s="1" t="s">
        <v>233</v>
      </c>
      <c r="D414" s="1">
        <v>58091</v>
      </c>
      <c r="E414" s="1" t="s">
        <v>234</v>
      </c>
      <c r="F414" s="1" t="s">
        <v>235</v>
      </c>
      <c r="G414" s="1" t="s">
        <v>236</v>
      </c>
      <c r="H414" s="1">
        <v>12</v>
      </c>
      <c r="I414" s="1">
        <v>31252</v>
      </c>
      <c r="J414" s="1">
        <v>512702798</v>
      </c>
      <c r="K414" s="6">
        <f>#REF!/#REF!</f>
        <v>16405.4395878664</v>
      </c>
      <c r="L414" s="1">
        <v>236590255</v>
      </c>
      <c r="M414" s="6">
        <f>#REF!/#REF!</f>
        <v>7570.4036541661299</v>
      </c>
      <c r="N414" s="1">
        <v>8447</v>
      </c>
      <c r="O414" s="1">
        <v>136545292</v>
      </c>
      <c r="P414" s="1">
        <v>8168330</v>
      </c>
      <c r="Q414" s="1">
        <v>445377281</v>
      </c>
    </row>
    <row r="415" spans="1:17" hidden="1" x14ac:dyDescent="0.3">
      <c r="A415" s="1">
        <v>2023</v>
      </c>
      <c r="B415" s="1">
        <v>121</v>
      </c>
      <c r="C415" s="1" t="s">
        <v>233</v>
      </c>
      <c r="D415" s="1">
        <v>58091</v>
      </c>
      <c r="E415" s="1" t="s">
        <v>234</v>
      </c>
      <c r="F415" s="1" t="s">
        <v>235</v>
      </c>
      <c r="G415" s="1" t="s">
        <v>236</v>
      </c>
      <c r="H415" s="1">
        <v>12</v>
      </c>
      <c r="I415" s="1">
        <v>28144</v>
      </c>
      <c r="J415" s="1">
        <v>656665344</v>
      </c>
      <c r="K415" s="6">
        <f>#REF!/#REF!</f>
        <v>23332.338828880002</v>
      </c>
      <c r="L415" s="1">
        <v>360930701</v>
      </c>
      <c r="M415" s="6">
        <f>#REF!/#REF!</f>
        <v>12824.427977544099</v>
      </c>
      <c r="N415" s="1">
        <v>9354</v>
      </c>
      <c r="O415" s="1">
        <v>234300489</v>
      </c>
      <c r="P415" s="1">
        <v>9908828</v>
      </c>
      <c r="Q415" s="1">
        <v>628547243</v>
      </c>
    </row>
    <row r="416" spans="1:17" hidden="1" x14ac:dyDescent="0.3">
      <c r="A416" s="1">
        <v>2023</v>
      </c>
      <c r="B416" s="1">
        <v>122</v>
      </c>
      <c r="C416" s="1" t="s">
        <v>233</v>
      </c>
      <c r="D416" s="1">
        <v>58091</v>
      </c>
      <c r="E416" s="1" t="s">
        <v>234</v>
      </c>
      <c r="F416" s="1" t="s">
        <v>235</v>
      </c>
      <c r="G416" s="1" t="s">
        <v>236</v>
      </c>
      <c r="H416" s="1">
        <v>12</v>
      </c>
      <c r="I416" s="1">
        <v>26821</v>
      </c>
      <c r="J416" s="1">
        <v>699576603</v>
      </c>
      <c r="K416" s="6">
        <f>#REF!/#REF!</f>
        <v>26083.1662876105</v>
      </c>
      <c r="L416" s="1">
        <v>386737938</v>
      </c>
      <c r="M416" s="6">
        <f>#REF!/#REF!</f>
        <v>14419.2214309683</v>
      </c>
      <c r="N416" s="1">
        <v>8747</v>
      </c>
      <c r="O416" s="1">
        <v>240865859</v>
      </c>
      <c r="P416" s="1">
        <v>14575761</v>
      </c>
      <c r="Q416" s="1">
        <v>665353427</v>
      </c>
    </row>
    <row r="417" spans="1:17" hidden="1" x14ac:dyDescent="0.3">
      <c r="A417" s="1">
        <v>2023</v>
      </c>
      <c r="B417" s="1">
        <v>123</v>
      </c>
      <c r="C417" s="1" t="s">
        <v>233</v>
      </c>
      <c r="D417" s="1">
        <v>58091</v>
      </c>
      <c r="E417" s="1" t="s">
        <v>234</v>
      </c>
      <c r="F417" s="1" t="s">
        <v>235</v>
      </c>
      <c r="G417" s="1" t="s">
        <v>236</v>
      </c>
      <c r="H417" s="1">
        <v>12</v>
      </c>
      <c r="I417" s="1">
        <v>31441</v>
      </c>
      <c r="J417" s="1">
        <v>843965840</v>
      </c>
      <c r="K417" s="6">
        <f>#REF!/#REF!</f>
        <v>26842.843421010799</v>
      </c>
      <c r="L417" s="1">
        <v>479827288</v>
      </c>
      <c r="M417" s="6">
        <f>#REF!/#REF!</f>
        <v>15261.1967812729</v>
      </c>
      <c r="N417" s="1">
        <v>8348</v>
      </c>
      <c r="O417" s="1">
        <v>222595012</v>
      </c>
      <c r="P417" s="1">
        <v>37541601</v>
      </c>
      <c r="Q417" s="1">
        <v>787139627</v>
      </c>
    </row>
    <row r="418" spans="1:17" hidden="1" x14ac:dyDescent="0.3">
      <c r="A418" s="1">
        <v>2023</v>
      </c>
      <c r="B418" s="1">
        <v>124</v>
      </c>
      <c r="C418" s="1" t="s">
        <v>233</v>
      </c>
      <c r="D418" s="1">
        <v>58091</v>
      </c>
      <c r="E418" s="1" t="s">
        <v>234</v>
      </c>
      <c r="F418" s="1" t="s">
        <v>235</v>
      </c>
      <c r="G418" s="1" t="s">
        <v>236</v>
      </c>
      <c r="H418" s="1">
        <v>12</v>
      </c>
      <c r="I418" s="1">
        <v>32228</v>
      </c>
      <c r="J418" s="1">
        <v>1078975861</v>
      </c>
      <c r="K418" s="6">
        <f>#REF!/#REF!</f>
        <v>33479.454542633699</v>
      </c>
      <c r="L418" s="1">
        <v>636534862</v>
      </c>
      <c r="M418" s="6">
        <f>#REF!/#REF!</f>
        <v>19750.988643415702</v>
      </c>
      <c r="N418" s="1">
        <v>8641</v>
      </c>
      <c r="O418" s="1">
        <v>279879437</v>
      </c>
      <c r="P418" s="1">
        <v>35177823</v>
      </c>
      <c r="Q418" s="1">
        <v>1007834755</v>
      </c>
    </row>
    <row r="419" spans="1:17" hidden="1" x14ac:dyDescent="0.3">
      <c r="A419" s="1">
        <v>2023</v>
      </c>
      <c r="B419" s="1">
        <v>125</v>
      </c>
      <c r="C419" s="1" t="s">
        <v>233</v>
      </c>
      <c r="D419" s="1">
        <v>58091</v>
      </c>
      <c r="E419" s="1" t="s">
        <v>234</v>
      </c>
      <c r="F419" s="1" t="s">
        <v>235</v>
      </c>
      <c r="G419" s="1" t="s">
        <v>236</v>
      </c>
      <c r="H419" s="1">
        <v>12</v>
      </c>
      <c r="I419" s="1">
        <v>37513</v>
      </c>
      <c r="J419" s="1">
        <v>994578588</v>
      </c>
      <c r="K419" s="6">
        <f>#REF!/#REF!</f>
        <v>26512.904539759598</v>
      </c>
      <c r="L419" s="1">
        <v>623862650</v>
      </c>
      <c r="M419" s="6">
        <f>#REF!/#REF!</f>
        <v>16630.5720683496</v>
      </c>
      <c r="N419" s="1">
        <v>9953</v>
      </c>
      <c r="O419" s="1">
        <v>262785741</v>
      </c>
      <c r="P419" s="1">
        <v>23107878</v>
      </c>
      <c r="Q419" s="1">
        <v>943762239</v>
      </c>
    </row>
    <row r="420" spans="1:17" hidden="1" x14ac:dyDescent="0.3">
      <c r="A420" s="1">
        <v>2023</v>
      </c>
      <c r="B420" s="1">
        <v>126</v>
      </c>
      <c r="C420" s="1" t="s">
        <v>233</v>
      </c>
      <c r="D420" s="1">
        <v>58091</v>
      </c>
      <c r="E420" s="1" t="s">
        <v>234</v>
      </c>
      <c r="F420" s="1" t="s">
        <v>235</v>
      </c>
      <c r="G420" s="1" t="s">
        <v>236</v>
      </c>
      <c r="H420" s="1">
        <v>12</v>
      </c>
      <c r="I420" s="1">
        <v>20021</v>
      </c>
      <c r="J420" s="1">
        <v>438041856</v>
      </c>
      <c r="K420" s="6">
        <f>#REF!/#REF!</f>
        <v>21879.1197242895</v>
      </c>
      <c r="L420" s="1">
        <v>280596443</v>
      </c>
      <c r="M420" s="6">
        <f>#REF!/#REF!</f>
        <v>14015.106288397201</v>
      </c>
      <c r="N420" s="1">
        <v>5179</v>
      </c>
      <c r="O420" s="1">
        <v>116335586</v>
      </c>
      <c r="P420" s="1">
        <v>4188097</v>
      </c>
      <c r="Q420" s="1">
        <v>416558329</v>
      </c>
    </row>
    <row r="421" spans="1:17" hidden="1" x14ac:dyDescent="0.3">
      <c r="A421" s="1">
        <v>2023</v>
      </c>
      <c r="B421" s="1">
        <v>127</v>
      </c>
      <c r="C421" s="1" t="s">
        <v>233</v>
      </c>
      <c r="D421" s="1">
        <v>58091</v>
      </c>
      <c r="E421" s="1" t="s">
        <v>234</v>
      </c>
      <c r="F421" s="1" t="s">
        <v>235</v>
      </c>
      <c r="G421" s="1" t="s">
        <v>236</v>
      </c>
      <c r="H421" s="1">
        <v>12</v>
      </c>
      <c r="I421" s="1">
        <v>11112</v>
      </c>
      <c r="J421" s="1">
        <v>384496848</v>
      </c>
      <c r="K421" s="6">
        <f>#REF!/#REF!</f>
        <v>34601.948164146903</v>
      </c>
      <c r="L421" s="1">
        <v>269105053</v>
      </c>
      <c r="M421" s="6">
        <f>#REF!/#REF!</f>
        <v>24217.517368610501</v>
      </c>
      <c r="N421" s="1">
        <v>2238</v>
      </c>
      <c r="O421" s="1">
        <v>67967614</v>
      </c>
      <c r="P421" s="1">
        <v>11876072</v>
      </c>
      <c r="Q421" s="1">
        <v>362655116</v>
      </c>
    </row>
    <row r="422" spans="1:17" hidden="1" x14ac:dyDescent="0.3">
      <c r="A422" s="1">
        <v>2023</v>
      </c>
      <c r="B422" s="1">
        <v>128</v>
      </c>
      <c r="C422" s="1" t="s">
        <v>233</v>
      </c>
      <c r="D422" s="1">
        <v>58091</v>
      </c>
      <c r="E422" s="1" t="s">
        <v>234</v>
      </c>
      <c r="F422" s="1" t="s">
        <v>235</v>
      </c>
      <c r="G422" s="1" t="s">
        <v>236</v>
      </c>
      <c r="H422" s="1">
        <v>12</v>
      </c>
      <c r="I422" s="1">
        <v>29634</v>
      </c>
      <c r="J422" s="1">
        <v>916934289</v>
      </c>
      <c r="K422" s="6">
        <f>#REF!/#REF!</f>
        <v>30941.9683134238</v>
      </c>
      <c r="L422" s="1">
        <v>519146235</v>
      </c>
      <c r="M422" s="6">
        <f>#REF!/#REF!</f>
        <v>17518.601437538</v>
      </c>
      <c r="N422" s="1">
        <v>9397</v>
      </c>
      <c r="O422" s="1">
        <v>285573525</v>
      </c>
      <c r="P422" s="1">
        <v>28058976</v>
      </c>
      <c r="Q422" s="1">
        <v>865134370</v>
      </c>
    </row>
    <row r="423" spans="1:17" hidden="1" x14ac:dyDescent="0.3">
      <c r="A423" s="1">
        <v>2023</v>
      </c>
      <c r="B423" s="1">
        <v>131</v>
      </c>
      <c r="C423" s="1" t="s">
        <v>233</v>
      </c>
      <c r="D423" s="1">
        <v>58091</v>
      </c>
      <c r="E423" s="1" t="s">
        <v>234</v>
      </c>
      <c r="F423" s="1" t="s">
        <v>235</v>
      </c>
      <c r="G423" s="1" t="s">
        <v>236</v>
      </c>
      <c r="H423" s="1">
        <v>12</v>
      </c>
      <c r="I423" s="1">
        <v>15311</v>
      </c>
      <c r="J423" s="1">
        <v>360390547</v>
      </c>
      <c r="K423" s="6">
        <f>#REF!/#REF!</f>
        <v>23538.0149565672</v>
      </c>
      <c r="L423" s="1">
        <v>248374143</v>
      </c>
      <c r="M423" s="6">
        <f>#REF!/#REF!</f>
        <v>16221.9412840442</v>
      </c>
      <c r="N423" s="1">
        <v>3351</v>
      </c>
      <c r="O423" s="1">
        <v>76998972</v>
      </c>
      <c r="P423" s="1">
        <v>4690752</v>
      </c>
      <c r="Q423" s="1">
        <v>343601481</v>
      </c>
    </row>
    <row r="424" spans="1:17" hidden="1" x14ac:dyDescent="0.3">
      <c r="A424" s="1">
        <v>2023</v>
      </c>
      <c r="B424" s="1">
        <v>132</v>
      </c>
      <c r="C424" s="1" t="s">
        <v>233</v>
      </c>
      <c r="D424" s="1">
        <v>58091</v>
      </c>
      <c r="E424" s="1" t="s">
        <v>234</v>
      </c>
      <c r="F424" s="1" t="s">
        <v>235</v>
      </c>
      <c r="G424" s="1" t="s">
        <v>236</v>
      </c>
      <c r="H424" s="1">
        <v>12</v>
      </c>
      <c r="I424" s="1">
        <v>69494</v>
      </c>
      <c r="J424" s="1">
        <v>1426442355</v>
      </c>
      <c r="K424" s="6">
        <f>#REF!/#REF!</f>
        <v>20526.122471004699</v>
      </c>
      <c r="L424" s="1">
        <v>992889982</v>
      </c>
      <c r="M424" s="6">
        <f>#REF!/#REF!</f>
        <v>14287.420237718399</v>
      </c>
      <c r="N424" s="1">
        <v>14339</v>
      </c>
      <c r="O424" s="1">
        <v>279789558</v>
      </c>
      <c r="P424" s="1">
        <v>17434603</v>
      </c>
      <c r="Q424" s="1">
        <v>1356463955</v>
      </c>
    </row>
    <row r="425" spans="1:17" hidden="1" x14ac:dyDescent="0.3">
      <c r="A425" s="1">
        <v>2023</v>
      </c>
      <c r="B425" s="1">
        <v>133</v>
      </c>
      <c r="C425" s="1" t="s">
        <v>233</v>
      </c>
      <c r="D425" s="1">
        <v>58091</v>
      </c>
      <c r="E425" s="1" t="s">
        <v>234</v>
      </c>
      <c r="F425" s="1" t="s">
        <v>235</v>
      </c>
      <c r="G425" s="1" t="s">
        <v>236</v>
      </c>
      <c r="H425" s="1">
        <v>12</v>
      </c>
      <c r="I425" s="1">
        <v>74335</v>
      </c>
      <c r="J425" s="1">
        <v>1504475606</v>
      </c>
      <c r="K425" s="6">
        <f>#REF!/#REF!</f>
        <v>20239.1283513823</v>
      </c>
      <c r="L425" s="1">
        <v>967208857</v>
      </c>
      <c r="M425" s="6">
        <f>#REF!/#REF!</f>
        <v>13011.4866079236</v>
      </c>
      <c r="N425" s="1">
        <v>18736</v>
      </c>
      <c r="O425" s="1">
        <v>377509008</v>
      </c>
      <c r="P425" s="1">
        <v>22068475</v>
      </c>
      <c r="Q425" s="1">
        <v>1429090259</v>
      </c>
    </row>
    <row r="426" spans="1:17" hidden="1" x14ac:dyDescent="0.3">
      <c r="A426" s="1">
        <v>2023</v>
      </c>
      <c r="B426" s="1">
        <v>134</v>
      </c>
      <c r="C426" s="1" t="s">
        <v>233</v>
      </c>
      <c r="D426" s="1">
        <v>58091</v>
      </c>
      <c r="E426" s="1" t="s">
        <v>234</v>
      </c>
      <c r="F426" s="1" t="s">
        <v>235</v>
      </c>
      <c r="G426" s="1" t="s">
        <v>236</v>
      </c>
      <c r="H426" s="1">
        <v>12</v>
      </c>
      <c r="I426" s="1">
        <v>21034</v>
      </c>
      <c r="J426" s="1">
        <v>564297991</v>
      </c>
      <c r="K426" s="6">
        <f>#REF!/#REF!</f>
        <v>26827.897261576501</v>
      </c>
      <c r="L426" s="1">
        <v>381834405</v>
      </c>
      <c r="M426" s="6">
        <f>#REF!/#REF!</f>
        <v>18153.199819340101</v>
      </c>
      <c r="N426" s="1">
        <v>4612</v>
      </c>
      <c r="O426" s="1">
        <v>121343963</v>
      </c>
      <c r="P426" s="1">
        <v>9723793</v>
      </c>
      <c r="Q426" s="1">
        <v>533963503</v>
      </c>
    </row>
    <row r="427" spans="1:17" hidden="1" x14ac:dyDescent="0.3">
      <c r="A427" s="1">
        <v>2023</v>
      </c>
      <c r="B427" s="1">
        <v>135</v>
      </c>
      <c r="C427" s="1" t="s">
        <v>233</v>
      </c>
      <c r="D427" s="1">
        <v>58091</v>
      </c>
      <c r="E427" s="1" t="s">
        <v>234</v>
      </c>
      <c r="F427" s="1" t="s">
        <v>235</v>
      </c>
      <c r="G427" s="1" t="s">
        <v>236</v>
      </c>
      <c r="H427" s="1">
        <v>12</v>
      </c>
      <c r="I427" s="1">
        <v>55367</v>
      </c>
      <c r="J427" s="1">
        <v>1963717128</v>
      </c>
      <c r="K427" s="6">
        <f>#REF!/#REF!</f>
        <v>35467.2842668015</v>
      </c>
      <c r="L427" s="1">
        <v>971889101</v>
      </c>
      <c r="M427" s="6">
        <f>#REF!/#REF!</f>
        <v>17553.580670796699</v>
      </c>
      <c r="N427" s="1">
        <v>16740</v>
      </c>
      <c r="O427" s="1">
        <v>499203798</v>
      </c>
      <c r="P427" s="1">
        <v>195942239</v>
      </c>
      <c r="Q427" s="1">
        <v>1815311493</v>
      </c>
    </row>
    <row r="428" spans="1:17" hidden="1" x14ac:dyDescent="0.3">
      <c r="A428" s="1">
        <v>2023</v>
      </c>
      <c r="B428" s="1">
        <v>136</v>
      </c>
      <c r="C428" s="1" t="s">
        <v>233</v>
      </c>
      <c r="D428" s="1">
        <v>58091</v>
      </c>
      <c r="E428" s="1" t="s">
        <v>234</v>
      </c>
      <c r="F428" s="1" t="s">
        <v>235</v>
      </c>
      <c r="G428" s="1" t="s">
        <v>236</v>
      </c>
      <c r="H428" s="1">
        <v>12</v>
      </c>
      <c r="I428" s="1">
        <v>32170</v>
      </c>
      <c r="J428" s="1">
        <v>1422928294</v>
      </c>
      <c r="K428" s="6">
        <f>#REF!/#REF!</f>
        <v>44231.529188685097</v>
      </c>
      <c r="L428" s="1">
        <v>625909055</v>
      </c>
      <c r="M428" s="6">
        <f>#REF!/#REF!</f>
        <v>19456.296394156001</v>
      </c>
      <c r="N428" s="1">
        <v>10947</v>
      </c>
      <c r="O428" s="1">
        <v>433298631</v>
      </c>
      <c r="P428" s="1">
        <v>139056749</v>
      </c>
      <c r="Q428" s="1">
        <v>1301779008</v>
      </c>
    </row>
    <row r="429" spans="1:17" hidden="1" x14ac:dyDescent="0.3">
      <c r="A429" s="1">
        <v>2023</v>
      </c>
      <c r="B429" s="1">
        <v>137</v>
      </c>
      <c r="C429" s="1" t="s">
        <v>233</v>
      </c>
      <c r="D429" s="1">
        <v>58091</v>
      </c>
      <c r="E429" s="1" t="s">
        <v>234</v>
      </c>
      <c r="F429" s="1" t="s">
        <v>235</v>
      </c>
      <c r="G429" s="1" t="s">
        <v>236</v>
      </c>
      <c r="H429" s="1">
        <v>12</v>
      </c>
      <c r="I429" s="1">
        <v>33245</v>
      </c>
      <c r="J429" s="1">
        <v>1184661791</v>
      </c>
      <c r="K429" s="6">
        <f>#REF!/#REF!</f>
        <v>35634.284584148001</v>
      </c>
      <c r="L429" s="1">
        <v>636195638</v>
      </c>
      <c r="M429" s="6">
        <f>#REF!/#REF!</f>
        <v>19136.5810798616</v>
      </c>
      <c r="N429" s="1">
        <v>10842</v>
      </c>
      <c r="O429" s="1">
        <v>364868173</v>
      </c>
      <c r="P429" s="1">
        <v>60134852</v>
      </c>
      <c r="Q429" s="1">
        <v>1109945961</v>
      </c>
    </row>
    <row r="430" spans="1:17" hidden="1" x14ac:dyDescent="0.3">
      <c r="A430" s="1">
        <v>2023</v>
      </c>
      <c r="B430" s="1">
        <v>138</v>
      </c>
      <c r="C430" s="1" t="s">
        <v>233</v>
      </c>
      <c r="D430" s="1">
        <v>58091</v>
      </c>
      <c r="E430" s="1" t="s">
        <v>234</v>
      </c>
      <c r="F430" s="1" t="s">
        <v>235</v>
      </c>
      <c r="G430" s="1" t="s">
        <v>236</v>
      </c>
      <c r="H430" s="1">
        <v>12</v>
      </c>
      <c r="I430" s="1">
        <v>20044</v>
      </c>
      <c r="J430" s="1">
        <v>476661235</v>
      </c>
      <c r="K430" s="6">
        <f>#REF!/#REF!</f>
        <v>23780.744112951499</v>
      </c>
      <c r="L430" s="1">
        <v>297192625</v>
      </c>
      <c r="M430" s="6">
        <f>#REF!/#REF!</f>
        <v>14827.011823987201</v>
      </c>
      <c r="N430" s="1">
        <v>5431</v>
      </c>
      <c r="O430" s="1">
        <v>123184884</v>
      </c>
      <c r="P430" s="1">
        <v>11872578</v>
      </c>
      <c r="Q430" s="1">
        <v>451546473</v>
      </c>
    </row>
    <row r="431" spans="1:17" hidden="1" x14ac:dyDescent="0.3">
      <c r="A431" s="1">
        <v>2023</v>
      </c>
      <c r="B431" s="1">
        <v>139</v>
      </c>
      <c r="C431" s="1" t="s">
        <v>233</v>
      </c>
      <c r="D431" s="1">
        <v>58091</v>
      </c>
      <c r="E431" s="1" t="s">
        <v>234</v>
      </c>
      <c r="F431" s="1" t="s">
        <v>235</v>
      </c>
      <c r="G431" s="1" t="s">
        <v>236</v>
      </c>
      <c r="H431" s="1">
        <v>12</v>
      </c>
      <c r="I431" s="1">
        <v>61458</v>
      </c>
      <c r="J431" s="1">
        <v>1735952006</v>
      </c>
      <c r="K431" s="6">
        <f>#REF!/#REF!</f>
        <v>28246.151941163102</v>
      </c>
      <c r="L431" s="1">
        <v>960939962</v>
      </c>
      <c r="M431" s="6">
        <f>#REF!/#REF!</f>
        <v>15635.718083894701</v>
      </c>
      <c r="N431" s="1">
        <v>20400</v>
      </c>
      <c r="O431" s="1">
        <v>570917086</v>
      </c>
      <c r="P431" s="1">
        <v>63914586</v>
      </c>
      <c r="Q431" s="1">
        <v>1645553429</v>
      </c>
    </row>
    <row r="432" spans="1:17" hidden="1" x14ac:dyDescent="0.3">
      <c r="A432" s="1">
        <v>2023</v>
      </c>
      <c r="B432" s="1">
        <v>141</v>
      </c>
      <c r="C432" s="1" t="s">
        <v>233</v>
      </c>
      <c r="D432" s="1">
        <v>58091</v>
      </c>
      <c r="E432" s="1" t="s">
        <v>234</v>
      </c>
      <c r="F432" s="1" t="s">
        <v>235</v>
      </c>
      <c r="G432" s="1" t="s">
        <v>236</v>
      </c>
      <c r="H432" s="1">
        <v>12</v>
      </c>
      <c r="I432" s="1">
        <v>36013</v>
      </c>
      <c r="J432" s="1">
        <v>1225099401</v>
      </c>
      <c r="K432" s="6">
        <f>#REF!/#REF!</f>
        <v>34018.254546969103</v>
      </c>
      <c r="L432" s="1">
        <v>661458021</v>
      </c>
      <c r="M432" s="6">
        <f>#REF!/#REF!</f>
        <v>18367.2013161914</v>
      </c>
      <c r="N432" s="1">
        <v>11360</v>
      </c>
      <c r="O432" s="1">
        <v>372505109</v>
      </c>
      <c r="P432" s="1">
        <v>63059879</v>
      </c>
      <c r="Q432" s="1">
        <v>1144597530</v>
      </c>
    </row>
    <row r="433" spans="1:17" hidden="1" x14ac:dyDescent="0.3">
      <c r="A433" s="1">
        <v>2023</v>
      </c>
      <c r="B433" s="1">
        <v>142</v>
      </c>
      <c r="C433" s="1" t="s">
        <v>233</v>
      </c>
      <c r="D433" s="1">
        <v>58091</v>
      </c>
      <c r="E433" s="1" t="s">
        <v>234</v>
      </c>
      <c r="F433" s="1" t="s">
        <v>235</v>
      </c>
      <c r="G433" s="1" t="s">
        <v>236</v>
      </c>
      <c r="H433" s="1">
        <v>12</v>
      </c>
      <c r="I433" s="1">
        <v>32559</v>
      </c>
      <c r="J433" s="1">
        <v>1255539813</v>
      </c>
      <c r="K433" s="6">
        <f>#REF!/#REF!</f>
        <v>38561.989403851498</v>
      </c>
      <c r="L433" s="1">
        <v>669466595</v>
      </c>
      <c r="M433" s="6">
        <f>#REF!/#REF!</f>
        <v>20561.644860100099</v>
      </c>
      <c r="N433" s="1">
        <v>11424</v>
      </c>
      <c r="O433" s="1">
        <v>417017882</v>
      </c>
      <c r="P433" s="1">
        <v>48219866</v>
      </c>
      <c r="Q433" s="1">
        <v>1175671911</v>
      </c>
    </row>
    <row r="434" spans="1:17" hidden="1" x14ac:dyDescent="0.3">
      <c r="A434" s="1">
        <v>2023</v>
      </c>
      <c r="B434" s="1">
        <v>143</v>
      </c>
      <c r="C434" s="1" t="s">
        <v>233</v>
      </c>
      <c r="D434" s="1">
        <v>58091</v>
      </c>
      <c r="E434" s="1" t="s">
        <v>234</v>
      </c>
      <c r="F434" s="1" t="s">
        <v>235</v>
      </c>
      <c r="G434" s="1" t="s">
        <v>236</v>
      </c>
      <c r="H434" s="1">
        <v>12</v>
      </c>
      <c r="I434" s="1">
        <v>29591</v>
      </c>
      <c r="J434" s="1">
        <v>983830086</v>
      </c>
      <c r="K434" s="6">
        <f>#REF!/#REF!</f>
        <v>33247.611976614498</v>
      </c>
      <c r="L434" s="1">
        <v>545384943</v>
      </c>
      <c r="M434" s="6">
        <f>#REF!/#REF!</f>
        <v>18430.770943868101</v>
      </c>
      <c r="N434" s="1">
        <v>9947</v>
      </c>
      <c r="O434" s="1">
        <v>329169293</v>
      </c>
      <c r="P434" s="1">
        <v>30012587</v>
      </c>
      <c r="Q434" s="1">
        <v>931213753</v>
      </c>
    </row>
    <row r="435" spans="1:17" hidden="1" x14ac:dyDescent="0.3">
      <c r="A435" s="1">
        <v>2023</v>
      </c>
      <c r="B435" s="1">
        <v>144</v>
      </c>
      <c r="C435" s="1" t="s">
        <v>233</v>
      </c>
      <c r="D435" s="1">
        <v>58091</v>
      </c>
      <c r="E435" s="1" t="s">
        <v>234</v>
      </c>
      <c r="F435" s="1" t="s">
        <v>235</v>
      </c>
      <c r="G435" s="1" t="s">
        <v>236</v>
      </c>
      <c r="H435" s="1">
        <v>12</v>
      </c>
      <c r="I435" s="1">
        <v>37419</v>
      </c>
      <c r="J435" s="1">
        <v>1674862971</v>
      </c>
      <c r="K435" s="6">
        <f>#REF!/#REF!</f>
        <v>44759.693497955603</v>
      </c>
      <c r="L435" s="1">
        <v>931118792</v>
      </c>
      <c r="M435" s="6">
        <f>#REF!/#REF!</f>
        <v>24883.582992597301</v>
      </c>
      <c r="N435" s="1">
        <v>11905</v>
      </c>
      <c r="O435" s="1">
        <v>460397100</v>
      </c>
      <c r="P435" s="1">
        <v>87145765</v>
      </c>
      <c r="Q435" s="1">
        <v>1558655116</v>
      </c>
    </row>
    <row r="436" spans="1:17" hidden="1" x14ac:dyDescent="0.3">
      <c r="A436" s="1">
        <v>2023</v>
      </c>
      <c r="B436" s="1">
        <v>145</v>
      </c>
      <c r="C436" s="1" t="s">
        <v>233</v>
      </c>
      <c r="D436" s="1">
        <v>58091</v>
      </c>
      <c r="E436" s="1" t="s">
        <v>234</v>
      </c>
      <c r="F436" s="1" t="s">
        <v>235</v>
      </c>
      <c r="G436" s="1" t="s">
        <v>236</v>
      </c>
      <c r="H436" s="1">
        <v>12</v>
      </c>
      <c r="I436" s="1">
        <v>14030</v>
      </c>
      <c r="J436" s="1">
        <v>439108583</v>
      </c>
      <c r="K436" s="6">
        <f>#REF!/#REF!</f>
        <v>31297.832002850999</v>
      </c>
      <c r="L436" s="1">
        <v>246833409</v>
      </c>
      <c r="M436" s="6">
        <f>#REF!/#REF!</f>
        <v>17593.257947255901</v>
      </c>
      <c r="N436" s="1">
        <v>4631</v>
      </c>
      <c r="O436" s="1">
        <v>135653091</v>
      </c>
      <c r="P436" s="1">
        <v>13393439</v>
      </c>
      <c r="Q436" s="1">
        <v>411735802</v>
      </c>
    </row>
    <row r="437" spans="1:17" hidden="1" x14ac:dyDescent="0.3">
      <c r="A437" s="1">
        <v>2023</v>
      </c>
      <c r="B437" s="1">
        <v>146</v>
      </c>
      <c r="C437" s="1" t="s">
        <v>233</v>
      </c>
      <c r="D437" s="1">
        <v>58091</v>
      </c>
      <c r="E437" s="1" t="s">
        <v>234</v>
      </c>
      <c r="F437" s="1" t="s">
        <v>235</v>
      </c>
      <c r="G437" s="1" t="s">
        <v>236</v>
      </c>
      <c r="H437" s="1">
        <v>12</v>
      </c>
      <c r="I437" s="1">
        <v>41378</v>
      </c>
      <c r="J437" s="1">
        <v>1014174545</v>
      </c>
      <c r="K437" s="6">
        <f>#REF!/#REF!</f>
        <v>24509.994320653499</v>
      </c>
      <c r="L437" s="1">
        <v>599473770</v>
      </c>
      <c r="M437" s="6">
        <f>#REF!/#REF!</f>
        <v>14487.7415534825</v>
      </c>
      <c r="N437" s="1">
        <v>13084</v>
      </c>
      <c r="O437" s="1">
        <v>311098595</v>
      </c>
      <c r="P437" s="1">
        <v>22378104</v>
      </c>
      <c r="Q437" s="1">
        <v>964172427</v>
      </c>
    </row>
    <row r="438" spans="1:17" hidden="1" x14ac:dyDescent="0.3">
      <c r="A438" s="1">
        <v>2023</v>
      </c>
      <c r="B438" s="1">
        <v>147</v>
      </c>
      <c r="C438" s="1" t="s">
        <v>233</v>
      </c>
      <c r="D438" s="1">
        <v>58091</v>
      </c>
      <c r="E438" s="1" t="s">
        <v>234</v>
      </c>
      <c r="F438" s="1" t="s">
        <v>235</v>
      </c>
      <c r="G438" s="1" t="s">
        <v>236</v>
      </c>
      <c r="H438" s="1">
        <v>12</v>
      </c>
      <c r="I438" s="1">
        <v>16440</v>
      </c>
      <c r="J438" s="1">
        <v>598066529</v>
      </c>
      <c r="K438" s="6">
        <f>#REF!/#REF!</f>
        <v>36378.742639902703</v>
      </c>
      <c r="L438" s="1">
        <v>311803547</v>
      </c>
      <c r="M438" s="6">
        <f>#REF!/#REF!</f>
        <v>18966.1524939173</v>
      </c>
      <c r="N438" s="1">
        <v>5574</v>
      </c>
      <c r="O438" s="1">
        <v>191904531</v>
      </c>
      <c r="P438" s="1">
        <v>26802679</v>
      </c>
      <c r="Q438" s="1">
        <v>557059817</v>
      </c>
    </row>
    <row r="439" spans="1:17" hidden="1" x14ac:dyDescent="0.3">
      <c r="A439" s="1">
        <v>2023</v>
      </c>
      <c r="B439" s="1">
        <v>148</v>
      </c>
      <c r="C439" s="1" t="s">
        <v>233</v>
      </c>
      <c r="D439" s="1">
        <v>58091</v>
      </c>
      <c r="E439" s="1" t="s">
        <v>234</v>
      </c>
      <c r="F439" s="1" t="s">
        <v>235</v>
      </c>
      <c r="G439" s="1" t="s">
        <v>236</v>
      </c>
      <c r="H439" s="1">
        <v>12</v>
      </c>
      <c r="I439" s="1">
        <v>40954</v>
      </c>
      <c r="J439" s="1">
        <v>953197682</v>
      </c>
      <c r="K439" s="6">
        <f>#REF!/#REF!</f>
        <v>23274.837183181098</v>
      </c>
      <c r="L439" s="1">
        <v>591244435</v>
      </c>
      <c r="M439" s="6">
        <f>#REF!/#REF!</f>
        <v>14436.7933535186</v>
      </c>
      <c r="N439" s="1">
        <v>11015</v>
      </c>
      <c r="O439" s="1">
        <v>250722353</v>
      </c>
      <c r="P439" s="1">
        <v>15989585</v>
      </c>
      <c r="Q439" s="1">
        <v>902174299</v>
      </c>
    </row>
    <row r="440" spans="1:17" hidden="1" x14ac:dyDescent="0.3">
      <c r="A440" s="1">
        <v>2023</v>
      </c>
      <c r="B440" s="1">
        <v>149</v>
      </c>
      <c r="C440" s="1" t="s">
        <v>233</v>
      </c>
      <c r="D440" s="1">
        <v>58091</v>
      </c>
      <c r="E440" s="1" t="s">
        <v>234</v>
      </c>
      <c r="F440" s="1" t="s">
        <v>235</v>
      </c>
      <c r="G440" s="1" t="s">
        <v>236</v>
      </c>
      <c r="H440" s="1">
        <v>12</v>
      </c>
      <c r="I440" s="1">
        <v>27424</v>
      </c>
      <c r="J440" s="1">
        <v>838006292</v>
      </c>
      <c r="K440" s="6">
        <f>#REF!/#REF!</f>
        <v>30557.405630105</v>
      </c>
      <c r="L440" s="1">
        <v>443529206</v>
      </c>
      <c r="M440" s="6">
        <f>#REF!/#REF!</f>
        <v>16173.031140606799</v>
      </c>
      <c r="N440" s="1">
        <v>9443</v>
      </c>
      <c r="O440" s="1">
        <v>281693712</v>
      </c>
      <c r="P440" s="1">
        <v>26956352</v>
      </c>
      <c r="Q440" s="1">
        <v>786026863</v>
      </c>
    </row>
    <row r="441" spans="1:17" hidden="1" x14ac:dyDescent="0.3">
      <c r="A441" s="1">
        <v>2023</v>
      </c>
      <c r="B441" s="1">
        <v>151</v>
      </c>
      <c r="C441" s="1" t="s">
        <v>233</v>
      </c>
      <c r="D441" s="1">
        <v>58091</v>
      </c>
      <c r="E441" s="1" t="s">
        <v>234</v>
      </c>
      <c r="F441" s="1" t="s">
        <v>235</v>
      </c>
      <c r="G441" s="1" t="s">
        <v>236</v>
      </c>
      <c r="H441" s="1">
        <v>12</v>
      </c>
      <c r="I441" s="1">
        <v>23905</v>
      </c>
      <c r="J441" s="1">
        <v>934626922</v>
      </c>
      <c r="K441" s="6">
        <f>#REF!/#REF!</f>
        <v>39097.549550303302</v>
      </c>
      <c r="L441" s="1">
        <v>479084993</v>
      </c>
      <c r="M441" s="6">
        <f>#REF!/#REF!</f>
        <v>20041.204476051</v>
      </c>
      <c r="N441" s="1">
        <v>8399</v>
      </c>
      <c r="O441" s="1">
        <v>282145128</v>
      </c>
      <c r="P441" s="1">
        <v>56232779</v>
      </c>
      <c r="Q441" s="1">
        <v>868593882</v>
      </c>
    </row>
    <row r="442" spans="1:17" hidden="1" x14ac:dyDescent="0.3">
      <c r="A442" s="1">
        <v>2023</v>
      </c>
      <c r="B442" s="1">
        <v>152</v>
      </c>
      <c r="C442" s="1" t="s">
        <v>233</v>
      </c>
      <c r="D442" s="1">
        <v>58091</v>
      </c>
      <c r="E442" s="1" t="s">
        <v>234</v>
      </c>
      <c r="F442" s="1" t="s">
        <v>235</v>
      </c>
      <c r="G442" s="1" t="s">
        <v>236</v>
      </c>
      <c r="H442" s="1">
        <v>12</v>
      </c>
      <c r="I442" s="1">
        <v>34022</v>
      </c>
      <c r="J442" s="1">
        <v>1224730359</v>
      </c>
      <c r="K442" s="6">
        <f>#REF!/#REF!</f>
        <v>35998.1882017518</v>
      </c>
      <c r="L442" s="1">
        <v>611171500</v>
      </c>
      <c r="M442" s="6">
        <f>#REF!/#REF!</f>
        <v>17964.008582681799</v>
      </c>
      <c r="N442" s="1">
        <v>11466</v>
      </c>
      <c r="O442" s="1">
        <v>372865030</v>
      </c>
      <c r="P442" s="1">
        <v>73554147</v>
      </c>
      <c r="Q442" s="1">
        <v>1130093176</v>
      </c>
    </row>
    <row r="443" spans="1:17" hidden="1" x14ac:dyDescent="0.3">
      <c r="A443" s="1">
        <v>2023</v>
      </c>
      <c r="B443" s="1">
        <v>153</v>
      </c>
      <c r="C443" s="1" t="s">
        <v>233</v>
      </c>
      <c r="D443" s="1">
        <v>58091</v>
      </c>
      <c r="E443" s="1" t="s">
        <v>234</v>
      </c>
      <c r="F443" s="1" t="s">
        <v>235</v>
      </c>
      <c r="G443" s="1" t="s">
        <v>236</v>
      </c>
      <c r="H443" s="1">
        <v>12</v>
      </c>
      <c r="I443" s="1">
        <v>20389</v>
      </c>
      <c r="J443" s="1">
        <v>878075221</v>
      </c>
      <c r="K443" s="6">
        <f>#REF!/#REF!</f>
        <v>43066.124920300201</v>
      </c>
      <c r="L443" s="1">
        <v>394054698</v>
      </c>
      <c r="M443" s="6">
        <f>#REF!/#REF!</f>
        <v>19326.828093579901</v>
      </c>
      <c r="N443" s="1">
        <v>6820</v>
      </c>
      <c r="O443" s="1">
        <v>226457419</v>
      </c>
      <c r="P443" s="1">
        <v>79635587</v>
      </c>
      <c r="Q443" s="1">
        <v>791634551</v>
      </c>
    </row>
    <row r="444" spans="1:17" hidden="1" x14ac:dyDescent="0.3">
      <c r="A444" s="1">
        <v>2023</v>
      </c>
      <c r="B444" s="1">
        <v>154</v>
      </c>
      <c r="C444" s="1" t="s">
        <v>233</v>
      </c>
      <c r="D444" s="1">
        <v>58091</v>
      </c>
      <c r="E444" s="1" t="s">
        <v>234</v>
      </c>
      <c r="F444" s="1" t="s">
        <v>235</v>
      </c>
      <c r="G444" s="1" t="s">
        <v>236</v>
      </c>
      <c r="H444" s="1">
        <v>12</v>
      </c>
      <c r="I444" s="1">
        <v>22032</v>
      </c>
      <c r="J444" s="1">
        <v>651500179</v>
      </c>
      <c r="K444" s="6">
        <f>#REF!/#REF!</f>
        <v>29570.6326706609</v>
      </c>
      <c r="L444" s="1">
        <v>377131828</v>
      </c>
      <c r="M444" s="6">
        <f>#REF!/#REF!</f>
        <v>17117.457697893999</v>
      </c>
      <c r="N444" s="1">
        <v>7053</v>
      </c>
      <c r="O444" s="1">
        <v>187532127</v>
      </c>
      <c r="P444" s="1">
        <v>20190602</v>
      </c>
      <c r="Q444" s="1">
        <v>610962059</v>
      </c>
    </row>
    <row r="445" spans="1:17" hidden="1" x14ac:dyDescent="0.3">
      <c r="A445" s="1">
        <v>2023</v>
      </c>
      <c r="B445" s="1">
        <v>155</v>
      </c>
      <c r="C445" s="1" t="s">
        <v>233</v>
      </c>
      <c r="D445" s="1">
        <v>58091</v>
      </c>
      <c r="E445" s="1" t="s">
        <v>234</v>
      </c>
      <c r="F445" s="1" t="s">
        <v>235</v>
      </c>
      <c r="G445" s="1" t="s">
        <v>236</v>
      </c>
      <c r="H445" s="1">
        <v>12</v>
      </c>
      <c r="I445" s="1">
        <v>42606</v>
      </c>
      <c r="J445" s="1">
        <v>1047433297</v>
      </c>
      <c r="K445" s="6">
        <f>#REF!/#REF!</f>
        <v>24584.173520161501</v>
      </c>
      <c r="L445" s="1">
        <v>602152088</v>
      </c>
      <c r="M445" s="6">
        <f>#REF!/#REF!</f>
        <v>14133.0349716002</v>
      </c>
      <c r="N445" s="1">
        <v>14031</v>
      </c>
      <c r="O445" s="1">
        <v>345800062</v>
      </c>
      <c r="P445" s="1">
        <v>16995713</v>
      </c>
      <c r="Q445" s="1">
        <v>1000055874</v>
      </c>
    </row>
    <row r="446" spans="1:17" hidden="1" x14ac:dyDescent="0.3">
      <c r="A446" s="1">
        <v>2023</v>
      </c>
      <c r="B446" s="1">
        <v>156</v>
      </c>
      <c r="C446" s="1" t="s">
        <v>233</v>
      </c>
      <c r="D446" s="1">
        <v>58091</v>
      </c>
      <c r="E446" s="1" t="s">
        <v>234</v>
      </c>
      <c r="F446" s="1" t="s">
        <v>235</v>
      </c>
      <c r="G446" s="1" t="s">
        <v>236</v>
      </c>
      <c r="H446" s="1">
        <v>12</v>
      </c>
      <c r="I446" s="1">
        <v>28924</v>
      </c>
      <c r="J446" s="1">
        <v>691698087</v>
      </c>
      <c r="K446" s="6">
        <f>#REF!/#REF!</f>
        <v>23914.330210206099</v>
      </c>
      <c r="L446" s="1">
        <v>401423239</v>
      </c>
      <c r="M446" s="6">
        <f>#REF!/#REF!</f>
        <v>13878.5520329138</v>
      </c>
      <c r="N446" s="1">
        <v>8895</v>
      </c>
      <c r="O446" s="1">
        <v>225429312</v>
      </c>
      <c r="P446" s="1">
        <v>15241095</v>
      </c>
      <c r="Q446" s="1">
        <v>662689818</v>
      </c>
    </row>
    <row r="447" spans="1:17" hidden="1" x14ac:dyDescent="0.3">
      <c r="A447" s="1">
        <v>2023</v>
      </c>
      <c r="B447" s="1">
        <v>157</v>
      </c>
      <c r="C447" s="1" t="s">
        <v>233</v>
      </c>
      <c r="D447" s="1">
        <v>58091</v>
      </c>
      <c r="E447" s="1" t="s">
        <v>234</v>
      </c>
      <c r="F447" s="1" t="s">
        <v>235</v>
      </c>
      <c r="G447" s="1" t="s">
        <v>236</v>
      </c>
      <c r="H447" s="1">
        <v>12</v>
      </c>
      <c r="I447" s="1">
        <v>13664</v>
      </c>
      <c r="J447" s="1">
        <v>359519541</v>
      </c>
      <c r="K447" s="6">
        <f>#REF!/#REF!</f>
        <v>26311.4418179157</v>
      </c>
      <c r="L447" s="1">
        <v>204853236</v>
      </c>
      <c r="M447" s="6">
        <f>#REF!/#REF!</f>
        <v>14992.186475409801</v>
      </c>
      <c r="N447" s="1">
        <v>4322</v>
      </c>
      <c r="O447" s="1">
        <v>109587132</v>
      </c>
      <c r="P447" s="1">
        <v>10627511</v>
      </c>
      <c r="Q447" s="1">
        <v>337362135</v>
      </c>
    </row>
    <row r="448" spans="1:17" hidden="1" x14ac:dyDescent="0.3">
      <c r="A448" s="1">
        <v>2023</v>
      </c>
      <c r="B448" s="1">
        <v>158</v>
      </c>
      <c r="C448" s="1" t="s">
        <v>233</v>
      </c>
      <c r="D448" s="1">
        <v>58091</v>
      </c>
      <c r="E448" s="1" t="s">
        <v>234</v>
      </c>
      <c r="F448" s="1" t="s">
        <v>235</v>
      </c>
      <c r="G448" s="1" t="s">
        <v>236</v>
      </c>
      <c r="H448" s="1">
        <v>12</v>
      </c>
      <c r="I448" s="1">
        <v>9775</v>
      </c>
      <c r="J448" s="1">
        <v>231704935</v>
      </c>
      <c r="K448" s="6">
        <f>#REF!/#REF!</f>
        <v>23703.8296675192</v>
      </c>
      <c r="L448" s="1">
        <v>134232029</v>
      </c>
      <c r="M448" s="6">
        <f>#REF!/#REF!</f>
        <v>13732.176879795399</v>
      </c>
      <c r="N448" s="1">
        <v>3228</v>
      </c>
      <c r="O448" s="1">
        <v>73253840</v>
      </c>
      <c r="P448" s="1">
        <v>5584371</v>
      </c>
      <c r="Q448" s="1">
        <v>220846668</v>
      </c>
    </row>
    <row r="449" spans="1:17" hidden="1" x14ac:dyDescent="0.3">
      <c r="A449" s="1">
        <v>2023</v>
      </c>
      <c r="B449" s="1">
        <v>159</v>
      </c>
      <c r="C449" s="1" t="s">
        <v>233</v>
      </c>
      <c r="D449" s="1">
        <v>58091</v>
      </c>
      <c r="E449" s="1" t="s">
        <v>234</v>
      </c>
      <c r="F449" s="1" t="s">
        <v>235</v>
      </c>
      <c r="G449" s="1" t="s">
        <v>236</v>
      </c>
      <c r="H449" s="1">
        <v>12</v>
      </c>
      <c r="I449" s="1">
        <v>28601</v>
      </c>
      <c r="J449" s="1">
        <v>715902815</v>
      </c>
      <c r="K449" s="6">
        <f>#REF!/#REF!</f>
        <v>25030.6917590294</v>
      </c>
      <c r="L449" s="1">
        <v>415822878</v>
      </c>
      <c r="M449" s="6">
        <f>#REF!/#REF!</f>
        <v>14538.753120520299</v>
      </c>
      <c r="N449" s="1">
        <v>9227</v>
      </c>
      <c r="O449" s="1">
        <v>223763057</v>
      </c>
      <c r="P449" s="1">
        <v>17469395</v>
      </c>
      <c r="Q449" s="1">
        <v>678091289</v>
      </c>
    </row>
    <row r="450" spans="1:17" hidden="1" x14ac:dyDescent="0.3">
      <c r="A450" s="1">
        <v>2023</v>
      </c>
      <c r="B450" s="1">
        <v>161</v>
      </c>
      <c r="C450" s="1" t="s">
        <v>233</v>
      </c>
      <c r="D450" s="1">
        <v>58091</v>
      </c>
      <c r="E450" s="1" t="s">
        <v>234</v>
      </c>
      <c r="F450" s="1" t="s">
        <v>235</v>
      </c>
      <c r="G450" s="1" t="s">
        <v>236</v>
      </c>
      <c r="H450" s="1">
        <v>12</v>
      </c>
      <c r="I450" s="1">
        <v>10202</v>
      </c>
      <c r="J450" s="1">
        <v>524905948</v>
      </c>
      <c r="K450" s="6">
        <f>#REF!/#REF!</f>
        <v>51451.278964908801</v>
      </c>
      <c r="L450" s="1">
        <v>225898142</v>
      </c>
      <c r="M450" s="6">
        <f>#REF!/#REF!</f>
        <v>22142.534993138601</v>
      </c>
      <c r="N450" s="1">
        <v>3478</v>
      </c>
      <c r="O450" s="1">
        <v>142995114</v>
      </c>
      <c r="P450" s="1">
        <v>55283447</v>
      </c>
      <c r="Q450" s="1">
        <v>474291975</v>
      </c>
    </row>
    <row r="451" spans="1:17" hidden="1" x14ac:dyDescent="0.3">
      <c r="A451" s="1">
        <v>2023</v>
      </c>
      <c r="B451" s="1">
        <v>162</v>
      </c>
      <c r="C451" s="1" t="s">
        <v>233</v>
      </c>
      <c r="D451" s="1">
        <v>58091</v>
      </c>
      <c r="E451" s="1" t="s">
        <v>234</v>
      </c>
      <c r="F451" s="1" t="s">
        <v>235</v>
      </c>
      <c r="G451" s="1" t="s">
        <v>236</v>
      </c>
      <c r="H451" s="1">
        <v>12</v>
      </c>
      <c r="I451" s="1">
        <v>18185</v>
      </c>
      <c r="J451" s="1">
        <v>771850918</v>
      </c>
      <c r="K451" s="6">
        <f>#REF!/#REF!</f>
        <v>42444.372724773202</v>
      </c>
      <c r="L451" s="1">
        <v>377139005</v>
      </c>
      <c r="M451" s="6">
        <f>#REF!/#REF!</f>
        <v>20739.015947209198</v>
      </c>
      <c r="N451" s="1">
        <v>5877</v>
      </c>
      <c r="O451" s="1">
        <v>220411863</v>
      </c>
      <c r="P451" s="1">
        <v>60722092</v>
      </c>
      <c r="Q451" s="1">
        <v>705386630</v>
      </c>
    </row>
    <row r="452" spans="1:17" hidden="1" x14ac:dyDescent="0.3">
      <c r="A452" s="1">
        <v>2023</v>
      </c>
      <c r="B452" s="1">
        <v>163</v>
      </c>
      <c r="C452" s="1" t="s">
        <v>233</v>
      </c>
      <c r="D452" s="1">
        <v>58091</v>
      </c>
      <c r="E452" s="1" t="s">
        <v>234</v>
      </c>
      <c r="F452" s="1" t="s">
        <v>235</v>
      </c>
      <c r="G452" s="1" t="s">
        <v>236</v>
      </c>
      <c r="H452" s="1">
        <v>12</v>
      </c>
      <c r="I452" s="1">
        <v>14334</v>
      </c>
      <c r="J452" s="1">
        <v>397457006</v>
      </c>
      <c r="K452" s="6">
        <f>#REF!/#REF!</f>
        <v>27728.268871215299</v>
      </c>
      <c r="L452" s="1">
        <v>228275036</v>
      </c>
      <c r="M452" s="6">
        <f>#REF!/#REF!</f>
        <v>15925.424584902999</v>
      </c>
      <c r="N452" s="1">
        <v>4047</v>
      </c>
      <c r="O452" s="1">
        <v>107459726</v>
      </c>
      <c r="P452" s="1">
        <v>16275076</v>
      </c>
      <c r="Q452" s="1">
        <v>372925419</v>
      </c>
    </row>
    <row r="453" spans="1:17" hidden="1" x14ac:dyDescent="0.3">
      <c r="A453" s="1">
        <v>2023</v>
      </c>
      <c r="B453" s="1">
        <v>164</v>
      </c>
      <c r="C453" s="1" t="s">
        <v>233</v>
      </c>
      <c r="D453" s="1">
        <v>58091</v>
      </c>
      <c r="E453" s="1" t="s">
        <v>234</v>
      </c>
      <c r="F453" s="1" t="s">
        <v>235</v>
      </c>
      <c r="G453" s="1" t="s">
        <v>236</v>
      </c>
      <c r="H453" s="1">
        <v>12</v>
      </c>
      <c r="I453" s="1">
        <v>10129</v>
      </c>
      <c r="J453" s="1">
        <v>302349734</v>
      </c>
      <c r="K453" s="6">
        <f>#REF!/#REF!</f>
        <v>29849.909566590999</v>
      </c>
      <c r="L453" s="1">
        <v>154996166</v>
      </c>
      <c r="M453" s="6">
        <f>#REF!/#REF!</f>
        <v>15302.217987955401</v>
      </c>
      <c r="N453" s="1">
        <v>3426</v>
      </c>
      <c r="O453" s="1">
        <v>94395441</v>
      </c>
      <c r="P453" s="1">
        <v>14763619</v>
      </c>
      <c r="Q453" s="1">
        <v>281099803</v>
      </c>
    </row>
    <row r="454" spans="1:17" hidden="1" x14ac:dyDescent="0.3">
      <c r="A454" s="1">
        <v>2023</v>
      </c>
      <c r="B454" s="1">
        <v>165</v>
      </c>
      <c r="C454" s="1" t="s">
        <v>233</v>
      </c>
      <c r="D454" s="1">
        <v>58091</v>
      </c>
      <c r="E454" s="1" t="s">
        <v>234</v>
      </c>
      <c r="F454" s="1" t="s">
        <v>235</v>
      </c>
      <c r="G454" s="1" t="s">
        <v>236</v>
      </c>
      <c r="H454" s="1">
        <v>12</v>
      </c>
      <c r="I454" s="1">
        <v>26419</v>
      </c>
      <c r="J454" s="1">
        <v>1007065713</v>
      </c>
      <c r="K454" s="6">
        <f>#REF!/#REF!</f>
        <v>38118.994397971197</v>
      </c>
      <c r="L454" s="1">
        <v>473811253</v>
      </c>
      <c r="M454" s="6">
        <f>#REF!/#REF!</f>
        <v>17934.488549907299</v>
      </c>
      <c r="N454" s="1">
        <v>8504</v>
      </c>
      <c r="O454" s="1">
        <v>278429249</v>
      </c>
      <c r="P454" s="1">
        <v>81617744</v>
      </c>
      <c r="Q454" s="1">
        <v>918972403</v>
      </c>
    </row>
    <row r="455" spans="1:17" hidden="1" x14ac:dyDescent="0.3">
      <c r="A455" s="1">
        <v>2023</v>
      </c>
      <c r="B455" s="1">
        <v>166</v>
      </c>
      <c r="C455" s="1" t="s">
        <v>233</v>
      </c>
      <c r="D455" s="1">
        <v>58091</v>
      </c>
      <c r="E455" s="1" t="s">
        <v>234</v>
      </c>
      <c r="F455" s="1" t="s">
        <v>235</v>
      </c>
      <c r="G455" s="1" t="s">
        <v>236</v>
      </c>
      <c r="H455" s="1">
        <v>12</v>
      </c>
      <c r="I455" s="1">
        <v>65455</v>
      </c>
      <c r="J455" s="1">
        <v>1527056300</v>
      </c>
      <c r="K455" s="6">
        <f>#REF!/#REF!</f>
        <v>23329.8647926056</v>
      </c>
      <c r="L455" s="1">
        <v>957173792</v>
      </c>
      <c r="M455" s="6">
        <f>#REF!/#REF!</f>
        <v>14623.3869375907</v>
      </c>
      <c r="N455" s="1">
        <v>16226</v>
      </c>
      <c r="O455" s="1">
        <v>355724088</v>
      </c>
      <c r="P455" s="1">
        <v>32639842</v>
      </c>
      <c r="Q455" s="1">
        <v>1431895661</v>
      </c>
    </row>
    <row r="456" spans="1:17" hidden="1" x14ac:dyDescent="0.3">
      <c r="A456" s="1">
        <v>2023</v>
      </c>
      <c r="B456" s="1">
        <v>167</v>
      </c>
      <c r="C456" s="1" t="s">
        <v>233</v>
      </c>
      <c r="D456" s="1">
        <v>58091</v>
      </c>
      <c r="E456" s="1" t="s">
        <v>234</v>
      </c>
      <c r="F456" s="1" t="s">
        <v>235</v>
      </c>
      <c r="G456" s="1" t="s">
        <v>236</v>
      </c>
      <c r="H456" s="1">
        <v>12</v>
      </c>
      <c r="I456" s="1">
        <v>28173</v>
      </c>
      <c r="J456" s="1">
        <v>809913951</v>
      </c>
      <c r="K456" s="6">
        <f>#REF!/#REF!</f>
        <v>28747.877435842802</v>
      </c>
      <c r="L456" s="1">
        <v>434091261</v>
      </c>
      <c r="M456" s="6">
        <f>#REF!/#REF!</f>
        <v>15408.0595250772</v>
      </c>
      <c r="N456" s="1">
        <v>9247</v>
      </c>
      <c r="O456" s="1">
        <v>251821596</v>
      </c>
      <c r="P456" s="1">
        <v>32106052</v>
      </c>
      <c r="Q456" s="1">
        <v>758082717</v>
      </c>
    </row>
    <row r="457" spans="1:17" hidden="1" x14ac:dyDescent="0.3">
      <c r="A457" s="1">
        <v>2023</v>
      </c>
      <c r="B457" s="1">
        <v>168</v>
      </c>
      <c r="C457" s="1" t="s">
        <v>233</v>
      </c>
      <c r="D457" s="1">
        <v>58091</v>
      </c>
      <c r="E457" s="1" t="s">
        <v>234</v>
      </c>
      <c r="F457" s="1" t="s">
        <v>235</v>
      </c>
      <c r="G457" s="1" t="s">
        <v>236</v>
      </c>
      <c r="H457" s="1">
        <v>12</v>
      </c>
      <c r="I457" s="1">
        <v>43352</v>
      </c>
      <c r="J457" s="1">
        <v>1051764587</v>
      </c>
      <c r="K457" s="6">
        <f>#REF!/#REF!</f>
        <v>24261.039559881901</v>
      </c>
      <c r="L457" s="1">
        <v>624196788</v>
      </c>
      <c r="M457" s="6">
        <f>#REF!/#REF!</f>
        <v>14398.3389001661</v>
      </c>
      <c r="N457" s="1">
        <v>13336</v>
      </c>
      <c r="O457" s="1">
        <v>309746741</v>
      </c>
      <c r="P457" s="1">
        <v>25535731</v>
      </c>
      <c r="Q457" s="1">
        <v>996588339</v>
      </c>
    </row>
    <row r="458" spans="1:17" hidden="1" x14ac:dyDescent="0.3">
      <c r="A458" s="1">
        <v>2023</v>
      </c>
      <c r="B458" s="1">
        <v>169</v>
      </c>
      <c r="C458" s="1" t="s">
        <v>233</v>
      </c>
      <c r="D458" s="1">
        <v>58091</v>
      </c>
      <c r="E458" s="1" t="s">
        <v>234</v>
      </c>
      <c r="F458" s="1" t="s">
        <v>235</v>
      </c>
      <c r="G458" s="1" t="s">
        <v>236</v>
      </c>
      <c r="H458" s="1">
        <v>12</v>
      </c>
      <c r="I458" s="1">
        <v>23149</v>
      </c>
      <c r="J458" s="1">
        <v>516798675</v>
      </c>
      <c r="K458" s="6">
        <f>#REF!/#REF!</f>
        <v>22324.881204371701</v>
      </c>
      <c r="L458" s="1">
        <v>317237876</v>
      </c>
      <c r="M458" s="6">
        <f>#REF!/#REF!</f>
        <v>13704.171929673001</v>
      </c>
      <c r="N458" s="1">
        <v>6969</v>
      </c>
      <c r="O458" s="1">
        <v>156608583</v>
      </c>
      <c r="P458" s="1">
        <v>6601255</v>
      </c>
      <c r="Q458" s="1">
        <v>494981639</v>
      </c>
    </row>
    <row r="459" spans="1:17" hidden="1" x14ac:dyDescent="0.3">
      <c r="A459" s="1">
        <v>2023</v>
      </c>
      <c r="B459" s="1">
        <v>171</v>
      </c>
      <c r="C459" s="1" t="s">
        <v>233</v>
      </c>
      <c r="D459" s="1">
        <v>58091</v>
      </c>
      <c r="E459" s="1" t="s">
        <v>234</v>
      </c>
      <c r="F459" s="1" t="s">
        <v>235</v>
      </c>
      <c r="G459" s="1" t="s">
        <v>236</v>
      </c>
      <c r="H459" s="1">
        <v>12</v>
      </c>
      <c r="I459" s="1">
        <v>24667</v>
      </c>
      <c r="J459" s="1">
        <v>542339478</v>
      </c>
      <c r="K459" s="6">
        <f>#REF!/#REF!</f>
        <v>21986.438480561101</v>
      </c>
      <c r="L459" s="1">
        <v>332031791</v>
      </c>
      <c r="M459" s="6">
        <f>#REF!/#REF!</f>
        <v>13460.5663842381</v>
      </c>
      <c r="N459" s="1">
        <v>7571</v>
      </c>
      <c r="O459" s="1">
        <v>163229746</v>
      </c>
      <c r="P459" s="1">
        <v>8769615</v>
      </c>
      <c r="Q459" s="1">
        <v>518342350</v>
      </c>
    </row>
    <row r="460" spans="1:17" hidden="1" x14ac:dyDescent="0.3">
      <c r="A460" s="1">
        <v>2023</v>
      </c>
      <c r="B460" s="1">
        <v>172</v>
      </c>
      <c r="C460" s="1" t="s">
        <v>233</v>
      </c>
      <c r="D460" s="1">
        <v>58091</v>
      </c>
      <c r="E460" s="1" t="s">
        <v>234</v>
      </c>
      <c r="F460" s="1" t="s">
        <v>235</v>
      </c>
      <c r="G460" s="1" t="s">
        <v>236</v>
      </c>
      <c r="H460" s="1">
        <v>12</v>
      </c>
      <c r="I460" s="1">
        <v>36126</v>
      </c>
      <c r="J460" s="1">
        <v>788944780</v>
      </c>
      <c r="K460" s="6">
        <f>#REF!/#REF!</f>
        <v>21838.697337097899</v>
      </c>
      <c r="L460" s="1">
        <v>492218970</v>
      </c>
      <c r="M460" s="6">
        <f>#REF!/#REF!</f>
        <v>13625.0614515861</v>
      </c>
      <c r="N460" s="1">
        <v>10146</v>
      </c>
      <c r="O460" s="1">
        <v>221867172</v>
      </c>
      <c r="P460" s="1">
        <v>12699815</v>
      </c>
      <c r="Q460" s="1">
        <v>749884697</v>
      </c>
    </row>
    <row r="461" spans="1:17" hidden="1" x14ac:dyDescent="0.3">
      <c r="A461" s="1">
        <v>2023</v>
      </c>
      <c r="B461" s="1">
        <v>173</v>
      </c>
      <c r="C461" s="1" t="s">
        <v>233</v>
      </c>
      <c r="D461" s="1">
        <v>58091</v>
      </c>
      <c r="E461" s="1" t="s">
        <v>234</v>
      </c>
      <c r="F461" s="1" t="s">
        <v>235</v>
      </c>
      <c r="G461" s="1" t="s">
        <v>236</v>
      </c>
      <c r="H461" s="1">
        <v>12</v>
      </c>
      <c r="I461" s="1">
        <v>35335</v>
      </c>
      <c r="J461" s="1">
        <v>936106343</v>
      </c>
      <c r="K461" s="6">
        <f>#REF!/#REF!</f>
        <v>26492.326107259101</v>
      </c>
      <c r="L461" s="1">
        <v>579013135</v>
      </c>
      <c r="M461" s="6">
        <f>#REF!/#REF!</f>
        <v>16386.3912551295</v>
      </c>
      <c r="N461" s="1">
        <v>10341</v>
      </c>
      <c r="O461" s="1">
        <v>273096609</v>
      </c>
      <c r="P461" s="1">
        <v>15149368</v>
      </c>
      <c r="Q461" s="1">
        <v>894010971</v>
      </c>
    </row>
    <row r="462" spans="1:17" hidden="1" x14ac:dyDescent="0.3">
      <c r="A462" s="1">
        <v>2023</v>
      </c>
      <c r="B462" s="1">
        <v>174</v>
      </c>
      <c r="C462" s="1" t="s">
        <v>233</v>
      </c>
      <c r="D462" s="1">
        <v>58091</v>
      </c>
      <c r="E462" s="1" t="s">
        <v>234</v>
      </c>
      <c r="F462" s="1" t="s">
        <v>235</v>
      </c>
      <c r="G462" s="1" t="s">
        <v>236</v>
      </c>
      <c r="H462" s="1">
        <v>12</v>
      </c>
      <c r="I462" s="1">
        <v>24067</v>
      </c>
      <c r="J462" s="1">
        <v>704707019</v>
      </c>
      <c r="K462" s="6">
        <f>#REF!/#REF!</f>
        <v>29281.049528399901</v>
      </c>
      <c r="L462" s="1">
        <v>399502684</v>
      </c>
      <c r="M462" s="6">
        <f>#REF!/#REF!</f>
        <v>16599.604603814401</v>
      </c>
      <c r="N462" s="1">
        <v>7782</v>
      </c>
      <c r="O462" s="1">
        <v>215060636</v>
      </c>
      <c r="P462" s="1">
        <v>23702004</v>
      </c>
      <c r="Q462" s="1">
        <v>663224461</v>
      </c>
    </row>
    <row r="463" spans="1:17" hidden="1" x14ac:dyDescent="0.3">
      <c r="A463" s="1">
        <v>2023</v>
      </c>
      <c r="B463" s="1">
        <v>175</v>
      </c>
      <c r="C463" s="1" t="s">
        <v>233</v>
      </c>
      <c r="D463" s="1">
        <v>58091</v>
      </c>
      <c r="E463" s="1" t="s">
        <v>234</v>
      </c>
      <c r="F463" s="1" t="s">
        <v>235</v>
      </c>
      <c r="G463" s="1" t="s">
        <v>236</v>
      </c>
      <c r="H463" s="1">
        <v>12</v>
      </c>
      <c r="I463" s="1">
        <v>32116</v>
      </c>
      <c r="J463" s="1">
        <v>766583658</v>
      </c>
      <c r="K463" s="6">
        <f>#REF!/#REF!</f>
        <v>23869.213413874699</v>
      </c>
      <c r="L463" s="1">
        <v>466188403</v>
      </c>
      <c r="M463" s="6">
        <f>#REF!/#REF!</f>
        <v>14515.767934985701</v>
      </c>
      <c r="N463" s="1">
        <v>10210</v>
      </c>
      <c r="O463" s="1">
        <v>237766149</v>
      </c>
      <c r="P463" s="1">
        <v>9891906</v>
      </c>
      <c r="Q463" s="1">
        <v>732209450</v>
      </c>
    </row>
    <row r="464" spans="1:17" hidden="1" x14ac:dyDescent="0.3">
      <c r="A464" s="1">
        <v>2023</v>
      </c>
      <c r="B464" s="1">
        <v>176</v>
      </c>
      <c r="C464" s="1" t="s">
        <v>233</v>
      </c>
      <c r="D464" s="1">
        <v>58091</v>
      </c>
      <c r="E464" s="1" t="s">
        <v>234</v>
      </c>
      <c r="F464" s="1" t="s">
        <v>235</v>
      </c>
      <c r="G464" s="1" t="s">
        <v>236</v>
      </c>
      <c r="H464" s="1">
        <v>12</v>
      </c>
      <c r="I464" s="1">
        <v>33726</v>
      </c>
      <c r="J464" s="1">
        <v>788909583</v>
      </c>
      <c r="K464" s="6">
        <f>#REF!/#REF!</f>
        <v>23391.7328767123</v>
      </c>
      <c r="L464" s="1">
        <v>477065485</v>
      </c>
      <c r="M464" s="6">
        <f>#REF!/#REF!</f>
        <v>14145.332532764</v>
      </c>
      <c r="N464" s="1">
        <v>9081</v>
      </c>
      <c r="O464" s="1">
        <v>216523420</v>
      </c>
      <c r="P464" s="1">
        <v>19926074</v>
      </c>
      <c r="Q464" s="1">
        <v>743109237</v>
      </c>
    </row>
    <row r="465" spans="1:17" hidden="1" x14ac:dyDescent="0.3">
      <c r="A465" s="1">
        <v>2023</v>
      </c>
      <c r="B465" s="1">
        <v>177</v>
      </c>
      <c r="C465" s="1" t="s">
        <v>233</v>
      </c>
      <c r="D465" s="1">
        <v>58091</v>
      </c>
      <c r="E465" s="1" t="s">
        <v>234</v>
      </c>
      <c r="F465" s="1" t="s">
        <v>235</v>
      </c>
      <c r="G465" s="1" t="s">
        <v>236</v>
      </c>
      <c r="H465" s="1">
        <v>12</v>
      </c>
      <c r="I465" s="1">
        <v>38822</v>
      </c>
      <c r="J465" s="1">
        <v>904781248</v>
      </c>
      <c r="K465" s="6">
        <f>#REF!/#REF!</f>
        <v>23305.8896501983</v>
      </c>
      <c r="L465" s="1">
        <v>516769480</v>
      </c>
      <c r="M465" s="6">
        <f>#REF!/#REF!</f>
        <v>13311.253413013201</v>
      </c>
      <c r="N465" s="1">
        <v>12412</v>
      </c>
      <c r="O465" s="1">
        <v>298592649</v>
      </c>
      <c r="P465" s="1">
        <v>16207438</v>
      </c>
      <c r="Q465" s="1">
        <v>859124886</v>
      </c>
    </row>
    <row r="466" spans="1:17" hidden="1" x14ac:dyDescent="0.3">
      <c r="A466" s="1">
        <v>2023</v>
      </c>
      <c r="B466" s="1">
        <v>178</v>
      </c>
      <c r="C466" s="1" t="s">
        <v>233</v>
      </c>
      <c r="D466" s="1">
        <v>58091</v>
      </c>
      <c r="E466" s="1" t="s">
        <v>234</v>
      </c>
      <c r="F466" s="1" t="s">
        <v>235</v>
      </c>
      <c r="G466" s="1" t="s">
        <v>236</v>
      </c>
      <c r="H466" s="1">
        <v>12</v>
      </c>
      <c r="I466" s="1">
        <v>18392</v>
      </c>
      <c r="J466" s="1">
        <v>567693142</v>
      </c>
      <c r="K466" s="6">
        <f>#REF!/#REF!</f>
        <v>30866.308286211399</v>
      </c>
      <c r="L466" s="1">
        <v>316668636</v>
      </c>
      <c r="M466" s="6">
        <f>#REF!/#REF!</f>
        <v>17217.7379295346</v>
      </c>
      <c r="N466" s="1">
        <v>5441</v>
      </c>
      <c r="O466" s="1">
        <v>150407311</v>
      </c>
      <c r="P466" s="1">
        <v>23935825</v>
      </c>
      <c r="Q466" s="1">
        <v>529276365</v>
      </c>
    </row>
    <row r="467" spans="1:17" hidden="1" x14ac:dyDescent="0.3">
      <c r="A467" s="1">
        <v>2023</v>
      </c>
      <c r="B467" s="1">
        <v>179</v>
      </c>
      <c r="C467" s="1" t="s">
        <v>233</v>
      </c>
      <c r="D467" s="1">
        <v>58091</v>
      </c>
      <c r="E467" s="1" t="s">
        <v>234</v>
      </c>
      <c r="F467" s="1" t="s">
        <v>235</v>
      </c>
      <c r="G467" s="1" t="s">
        <v>236</v>
      </c>
      <c r="H467" s="1">
        <v>12</v>
      </c>
      <c r="I467" s="1">
        <v>30011</v>
      </c>
      <c r="J467" s="1">
        <v>1020008030</v>
      </c>
      <c r="K467" s="6">
        <f>#REF!/#REF!</f>
        <v>33987.805471327199</v>
      </c>
      <c r="L467" s="1">
        <v>551477701</v>
      </c>
      <c r="M467" s="6">
        <f>#REF!/#REF!</f>
        <v>18375.852220852401</v>
      </c>
      <c r="N467" s="1">
        <v>9938</v>
      </c>
      <c r="O467" s="1">
        <v>307950048</v>
      </c>
      <c r="P467" s="1">
        <v>47128945</v>
      </c>
      <c r="Q467" s="1">
        <v>949994406</v>
      </c>
    </row>
    <row r="468" spans="1:17" hidden="1" x14ac:dyDescent="0.3">
      <c r="A468" s="1">
        <v>2023</v>
      </c>
      <c r="B468" s="1">
        <v>181</v>
      </c>
      <c r="C468" s="1" t="s">
        <v>233</v>
      </c>
      <c r="D468" s="1">
        <v>58091</v>
      </c>
      <c r="E468" s="1" t="s">
        <v>234</v>
      </c>
      <c r="F468" s="1" t="s">
        <v>235</v>
      </c>
      <c r="G468" s="1" t="s">
        <v>236</v>
      </c>
      <c r="H468" s="1">
        <v>12</v>
      </c>
      <c r="I468" s="1">
        <v>21046</v>
      </c>
      <c r="J468" s="1">
        <v>654030711</v>
      </c>
      <c r="K468" s="6">
        <f>#REF!/#REF!</f>
        <v>31076.247790554</v>
      </c>
      <c r="L468" s="1">
        <v>379000204</v>
      </c>
      <c r="M468" s="6">
        <f>#REF!/#REF!</f>
        <v>18008.182267414199</v>
      </c>
      <c r="N468" s="1">
        <v>6568</v>
      </c>
      <c r="O468" s="1">
        <v>189627148</v>
      </c>
      <c r="P468" s="1">
        <v>22740230</v>
      </c>
      <c r="Q468" s="1">
        <v>615051926</v>
      </c>
    </row>
    <row r="469" spans="1:17" hidden="1" x14ac:dyDescent="0.3">
      <c r="A469" s="1">
        <v>2023</v>
      </c>
      <c r="B469" s="1">
        <v>182</v>
      </c>
      <c r="C469" s="1" t="s">
        <v>233</v>
      </c>
      <c r="D469" s="1">
        <v>58091</v>
      </c>
      <c r="E469" s="1" t="s">
        <v>234</v>
      </c>
      <c r="F469" s="1" t="s">
        <v>235</v>
      </c>
      <c r="G469" s="1" t="s">
        <v>236</v>
      </c>
      <c r="H469" s="1">
        <v>12</v>
      </c>
      <c r="I469" s="1">
        <v>15305</v>
      </c>
      <c r="J469" s="1">
        <v>516071944</v>
      </c>
      <c r="K469" s="6">
        <f>#REF!/#REF!</f>
        <v>33719.173080692599</v>
      </c>
      <c r="L469" s="1">
        <v>271997973</v>
      </c>
      <c r="M469" s="6">
        <f>#REF!/#REF!</f>
        <v>17771.8375040836</v>
      </c>
      <c r="N469" s="1">
        <v>4992</v>
      </c>
      <c r="O469" s="1">
        <v>157030717</v>
      </c>
      <c r="P469" s="1">
        <v>28839947</v>
      </c>
      <c r="Q469" s="1">
        <v>480714496</v>
      </c>
    </row>
    <row r="470" spans="1:17" hidden="1" x14ac:dyDescent="0.3">
      <c r="A470" s="1">
        <v>2023</v>
      </c>
      <c r="B470" s="1">
        <v>183</v>
      </c>
      <c r="C470" s="1" t="s">
        <v>233</v>
      </c>
      <c r="D470" s="1">
        <v>58091</v>
      </c>
      <c r="E470" s="1" t="s">
        <v>234</v>
      </c>
      <c r="F470" s="1" t="s">
        <v>235</v>
      </c>
      <c r="G470" s="1" t="s">
        <v>236</v>
      </c>
      <c r="H470" s="1">
        <v>12</v>
      </c>
      <c r="I470" s="1">
        <v>19628</v>
      </c>
      <c r="J470" s="1">
        <v>702047939</v>
      </c>
      <c r="K470" s="6">
        <f>#REF!/#REF!</f>
        <v>35767.675718361497</v>
      </c>
      <c r="L470" s="1">
        <v>368040304</v>
      </c>
      <c r="M470" s="6">
        <f>#REF!/#REF!</f>
        <v>18750.779702465901</v>
      </c>
      <c r="N470" s="1">
        <v>6438</v>
      </c>
      <c r="O470" s="1">
        <v>212896330</v>
      </c>
      <c r="P470" s="1">
        <v>36469858</v>
      </c>
      <c r="Q470" s="1">
        <v>650429692</v>
      </c>
    </row>
    <row r="471" spans="1:17" hidden="1" x14ac:dyDescent="0.3">
      <c r="A471" s="1">
        <v>2023</v>
      </c>
      <c r="B471" s="1">
        <v>184</v>
      </c>
      <c r="C471" s="1" t="s">
        <v>233</v>
      </c>
      <c r="D471" s="1">
        <v>58091</v>
      </c>
      <c r="E471" s="1" t="s">
        <v>234</v>
      </c>
      <c r="F471" s="1" t="s">
        <v>235</v>
      </c>
      <c r="G471" s="1" t="s">
        <v>236</v>
      </c>
      <c r="H471" s="1">
        <v>12</v>
      </c>
      <c r="I471" s="1">
        <v>9684</v>
      </c>
      <c r="J471" s="1">
        <v>494583874</v>
      </c>
      <c r="K471" s="6">
        <f>#REF!/#REF!</f>
        <v>51072.271168938503</v>
      </c>
      <c r="L471" s="1">
        <v>212363657</v>
      </c>
      <c r="M471" s="6">
        <f>#REF!/#REF!</f>
        <v>21929.3326104915</v>
      </c>
      <c r="N471" s="1">
        <v>3279</v>
      </c>
      <c r="O471" s="1">
        <v>132249590</v>
      </c>
      <c r="P471" s="1">
        <v>40887011</v>
      </c>
      <c r="Q471" s="1">
        <v>436772018</v>
      </c>
    </row>
    <row r="472" spans="1:17" hidden="1" x14ac:dyDescent="0.3">
      <c r="A472" s="1">
        <v>2023</v>
      </c>
      <c r="B472" s="1">
        <v>185</v>
      </c>
      <c r="C472" s="1" t="s">
        <v>233</v>
      </c>
      <c r="D472" s="1">
        <v>58091</v>
      </c>
      <c r="E472" s="1" t="s">
        <v>234</v>
      </c>
      <c r="F472" s="1" t="s">
        <v>235</v>
      </c>
      <c r="G472" s="1" t="s">
        <v>236</v>
      </c>
      <c r="H472" s="1">
        <v>12</v>
      </c>
      <c r="I472" s="1">
        <v>23266</v>
      </c>
      <c r="J472" s="1">
        <v>731435075</v>
      </c>
      <c r="K472" s="6">
        <f>#REF!/#REF!</f>
        <v>31437.938407977301</v>
      </c>
      <c r="L472" s="1">
        <v>378961620</v>
      </c>
      <c r="M472" s="6">
        <f>#REF!/#REF!</f>
        <v>16288.2154216453</v>
      </c>
      <c r="N472" s="1">
        <v>6429</v>
      </c>
      <c r="O472" s="1">
        <v>191990416</v>
      </c>
      <c r="P472" s="1">
        <v>40876690</v>
      </c>
      <c r="Q472" s="1">
        <v>666517503</v>
      </c>
    </row>
    <row r="473" spans="1:17" hidden="1" x14ac:dyDescent="0.3">
      <c r="A473" s="1">
        <v>2023</v>
      </c>
      <c r="B473" s="1">
        <v>186</v>
      </c>
      <c r="C473" s="1" t="s">
        <v>233</v>
      </c>
      <c r="D473" s="1">
        <v>58091</v>
      </c>
      <c r="E473" s="1" t="s">
        <v>234</v>
      </c>
      <c r="F473" s="1" t="s">
        <v>235</v>
      </c>
      <c r="G473" s="1" t="s">
        <v>236</v>
      </c>
      <c r="H473" s="1">
        <v>12</v>
      </c>
      <c r="I473" s="1">
        <v>12166</v>
      </c>
      <c r="J473" s="1">
        <v>723056942</v>
      </c>
      <c r="K473" s="6">
        <f>#REF!/#REF!</f>
        <v>59432.594279138597</v>
      </c>
      <c r="L473" s="1">
        <v>264524459</v>
      </c>
      <c r="M473" s="6">
        <f>#REF!/#REF!</f>
        <v>21742.9277494657</v>
      </c>
      <c r="N473" s="1">
        <v>3392</v>
      </c>
      <c r="O473" s="1">
        <v>137706750</v>
      </c>
      <c r="P473" s="1">
        <v>88619356</v>
      </c>
      <c r="Q473" s="1">
        <v>627422639</v>
      </c>
    </row>
    <row r="474" spans="1:17" hidden="1" x14ac:dyDescent="0.3">
      <c r="A474" s="1">
        <v>2023</v>
      </c>
      <c r="B474" s="1">
        <v>187</v>
      </c>
      <c r="C474" s="1" t="s">
        <v>233</v>
      </c>
      <c r="D474" s="1">
        <v>58091</v>
      </c>
      <c r="E474" s="1" t="s">
        <v>234</v>
      </c>
      <c r="F474" s="1" t="s">
        <v>235</v>
      </c>
      <c r="G474" s="1" t="s">
        <v>236</v>
      </c>
      <c r="H474" s="1">
        <v>12</v>
      </c>
      <c r="I474" s="1">
        <v>6473</v>
      </c>
      <c r="J474" s="1">
        <v>446783327</v>
      </c>
      <c r="K474" s="6">
        <f>#REF!/#REF!</f>
        <v>69022.605746948902</v>
      </c>
      <c r="L474" s="1">
        <v>153807099</v>
      </c>
      <c r="M474" s="6">
        <f>#REF!/#REF!</f>
        <v>23761.3315309748</v>
      </c>
      <c r="N474" s="1">
        <v>1948</v>
      </c>
      <c r="O474" s="1">
        <v>82856187</v>
      </c>
      <c r="P474" s="1">
        <v>54655823</v>
      </c>
      <c r="Q474" s="1">
        <v>387074503</v>
      </c>
    </row>
    <row r="475" spans="1:17" hidden="1" x14ac:dyDescent="0.3">
      <c r="A475" s="1">
        <v>2023</v>
      </c>
      <c r="B475" s="1">
        <v>188</v>
      </c>
      <c r="C475" s="1" t="s">
        <v>233</v>
      </c>
      <c r="D475" s="1">
        <v>58091</v>
      </c>
      <c r="E475" s="1" t="s">
        <v>234</v>
      </c>
      <c r="F475" s="1" t="s">
        <v>235</v>
      </c>
      <c r="G475" s="1" t="s">
        <v>236</v>
      </c>
      <c r="H475" s="1">
        <v>12</v>
      </c>
      <c r="I475" s="1">
        <v>22871</v>
      </c>
      <c r="J475" s="1">
        <v>513705039</v>
      </c>
      <c r="K475" s="6">
        <f>#REF!/#REF!</f>
        <v>22460.978488041601</v>
      </c>
      <c r="L475" s="1">
        <v>319375355</v>
      </c>
      <c r="M475" s="6">
        <f>#REF!/#REF!</f>
        <v>13964.2059813738</v>
      </c>
      <c r="N475" s="1">
        <v>6093</v>
      </c>
      <c r="O475" s="1">
        <v>131843557</v>
      </c>
      <c r="P475" s="1">
        <v>10745838</v>
      </c>
      <c r="Q475" s="1">
        <v>486024397</v>
      </c>
    </row>
    <row r="476" spans="1:17" hidden="1" x14ac:dyDescent="0.3">
      <c r="A476" s="1">
        <v>2023</v>
      </c>
      <c r="B476" s="1">
        <v>189</v>
      </c>
      <c r="C476" s="1" t="s">
        <v>233</v>
      </c>
      <c r="D476" s="1">
        <v>58091</v>
      </c>
      <c r="E476" s="1" t="s">
        <v>234</v>
      </c>
      <c r="F476" s="1" t="s">
        <v>235</v>
      </c>
      <c r="G476" s="1" t="s">
        <v>236</v>
      </c>
      <c r="H476" s="1">
        <v>12</v>
      </c>
      <c r="I476" s="1">
        <v>26063</v>
      </c>
      <c r="J476" s="1">
        <v>851648754</v>
      </c>
      <c r="K476" s="6">
        <f>#REF!/#REF!</f>
        <v>32676.543529140901</v>
      </c>
      <c r="L476" s="1">
        <v>425194189</v>
      </c>
      <c r="M476" s="6">
        <f>#REF!/#REF!</f>
        <v>16314.0923531443</v>
      </c>
      <c r="N476" s="1">
        <v>7320</v>
      </c>
      <c r="O476" s="1">
        <v>229009419</v>
      </c>
      <c r="P476" s="1">
        <v>67189669</v>
      </c>
      <c r="Q476" s="1">
        <v>781148572</v>
      </c>
    </row>
    <row r="477" spans="1:17" hidden="1" x14ac:dyDescent="0.3">
      <c r="A477" s="1">
        <v>2023</v>
      </c>
      <c r="B477" s="1">
        <v>191</v>
      </c>
      <c r="C477" s="1" t="s">
        <v>233</v>
      </c>
      <c r="D477" s="1">
        <v>58091</v>
      </c>
      <c r="E477" s="1" t="s">
        <v>234</v>
      </c>
      <c r="F477" s="1" t="s">
        <v>235</v>
      </c>
      <c r="G477" s="1" t="s">
        <v>236</v>
      </c>
      <c r="H477" s="1">
        <v>12</v>
      </c>
      <c r="I477" s="1">
        <v>15858</v>
      </c>
      <c r="J477" s="1">
        <v>802756371</v>
      </c>
      <c r="K477" s="6">
        <f>#REF!/#REF!</f>
        <v>50621.539349224397</v>
      </c>
      <c r="L477" s="1">
        <v>332593722</v>
      </c>
      <c r="M477" s="6">
        <f>#REF!/#REF!</f>
        <v>20973.245175936401</v>
      </c>
      <c r="N477" s="1">
        <v>4783</v>
      </c>
      <c r="O477" s="1">
        <v>196697694</v>
      </c>
      <c r="P477" s="1">
        <v>106076740</v>
      </c>
      <c r="Q477" s="1">
        <v>721250896</v>
      </c>
    </row>
    <row r="478" spans="1:17" hidden="1" x14ac:dyDescent="0.3">
      <c r="A478" s="1">
        <v>2023</v>
      </c>
      <c r="B478" s="1">
        <v>192</v>
      </c>
      <c r="C478" s="1" t="s">
        <v>233</v>
      </c>
      <c r="D478" s="1">
        <v>58091</v>
      </c>
      <c r="E478" s="1" t="s">
        <v>234</v>
      </c>
      <c r="F478" s="1" t="s">
        <v>235</v>
      </c>
      <c r="G478" s="1" t="s">
        <v>236</v>
      </c>
      <c r="H478" s="1">
        <v>12</v>
      </c>
      <c r="I478" s="1">
        <v>9810</v>
      </c>
      <c r="J478" s="1">
        <v>437641098</v>
      </c>
      <c r="K478" s="6">
        <f>#REF!/#REF!</f>
        <v>44611.732721712498</v>
      </c>
      <c r="L478" s="1">
        <v>176458423</v>
      </c>
      <c r="M478" s="6">
        <f>#REF!/#REF!</f>
        <v>17987.6068297655</v>
      </c>
      <c r="N478" s="1">
        <v>3507</v>
      </c>
      <c r="O478" s="1">
        <v>127197430</v>
      </c>
      <c r="P478" s="1">
        <v>44804070</v>
      </c>
      <c r="Q478" s="1">
        <v>392557929</v>
      </c>
    </row>
    <row r="479" spans="1:17" hidden="1" x14ac:dyDescent="0.3">
      <c r="A479" s="1">
        <v>2023</v>
      </c>
      <c r="B479" s="1">
        <v>193</v>
      </c>
      <c r="C479" s="1" t="s">
        <v>233</v>
      </c>
      <c r="D479" s="1">
        <v>58091</v>
      </c>
      <c r="E479" s="1" t="s">
        <v>234</v>
      </c>
      <c r="F479" s="1" t="s">
        <v>235</v>
      </c>
      <c r="G479" s="1" t="s">
        <v>236</v>
      </c>
      <c r="H479" s="1">
        <v>12</v>
      </c>
      <c r="I479" s="1">
        <v>5167</v>
      </c>
      <c r="J479" s="1">
        <v>296816527</v>
      </c>
      <c r="K479" s="6">
        <f>#REF!/#REF!</f>
        <v>57444.653957809198</v>
      </c>
      <c r="L479" s="1">
        <v>103430835</v>
      </c>
      <c r="M479" s="6">
        <f>#REF!/#REF!</f>
        <v>20017.579833559099</v>
      </c>
      <c r="N479" s="1">
        <v>1758</v>
      </c>
      <c r="O479" s="1">
        <v>75942944</v>
      </c>
      <c r="P479" s="1">
        <v>36044909</v>
      </c>
      <c r="Q479" s="1">
        <v>264832318</v>
      </c>
    </row>
    <row r="480" spans="1:17" hidden="1" x14ac:dyDescent="0.3">
      <c r="A480" s="1">
        <v>2023</v>
      </c>
      <c r="B480" s="1">
        <v>195</v>
      </c>
      <c r="C480" s="1" t="s">
        <v>233</v>
      </c>
      <c r="D480" s="1">
        <v>58091</v>
      </c>
      <c r="E480" s="1" t="s">
        <v>234</v>
      </c>
      <c r="F480" s="1" t="s">
        <v>235</v>
      </c>
      <c r="G480" s="1" t="s">
        <v>236</v>
      </c>
      <c r="H480" s="1">
        <v>12</v>
      </c>
      <c r="I480" s="1">
        <v>18303</v>
      </c>
      <c r="J480" s="1">
        <v>889504930</v>
      </c>
      <c r="K480" s="6">
        <f>#REF!/#REF!</f>
        <v>48598.859749767798</v>
      </c>
      <c r="L480" s="1">
        <v>360904585</v>
      </c>
      <c r="M480" s="6">
        <f>#REF!/#REF!</f>
        <v>19718.329508823699</v>
      </c>
      <c r="N480" s="1">
        <v>6381</v>
      </c>
      <c r="O480" s="1">
        <v>255713015</v>
      </c>
      <c r="P480" s="1">
        <v>108954739</v>
      </c>
      <c r="Q480" s="1">
        <v>810628353</v>
      </c>
    </row>
    <row r="481" spans="1:17" hidden="1" x14ac:dyDescent="0.3">
      <c r="A481" s="1">
        <v>2023</v>
      </c>
      <c r="B481" s="1">
        <v>196</v>
      </c>
      <c r="C481" s="1" t="s">
        <v>233</v>
      </c>
      <c r="D481" s="1">
        <v>58091</v>
      </c>
      <c r="E481" s="1" t="s">
        <v>234</v>
      </c>
      <c r="F481" s="1" t="s">
        <v>235</v>
      </c>
      <c r="G481" s="1" t="s">
        <v>236</v>
      </c>
      <c r="H481" s="1">
        <v>12</v>
      </c>
      <c r="I481" s="1">
        <v>11512</v>
      </c>
      <c r="J481" s="1">
        <v>538039783</v>
      </c>
      <c r="K481" s="6">
        <f>#REF!/#REF!</f>
        <v>46737.298731758201</v>
      </c>
      <c r="L481" s="1">
        <v>232459821</v>
      </c>
      <c r="M481" s="6">
        <f>#REF!/#REF!</f>
        <v>20192.826702571201</v>
      </c>
      <c r="N481" s="1">
        <v>3826</v>
      </c>
      <c r="O481" s="1">
        <v>138755597</v>
      </c>
      <c r="P481" s="1">
        <v>58839685</v>
      </c>
      <c r="Q481" s="1">
        <v>484783968</v>
      </c>
    </row>
    <row r="482" spans="1:17" hidden="1" x14ac:dyDescent="0.3">
      <c r="A482" s="1">
        <v>2023</v>
      </c>
      <c r="B482" s="1">
        <v>197</v>
      </c>
      <c r="C482" s="1" t="s">
        <v>233</v>
      </c>
      <c r="D482" s="1">
        <v>58091</v>
      </c>
      <c r="E482" s="1" t="s">
        <v>234</v>
      </c>
      <c r="F482" s="1" t="s">
        <v>235</v>
      </c>
      <c r="G482" s="1" t="s">
        <v>236</v>
      </c>
      <c r="H482" s="1">
        <v>12</v>
      </c>
      <c r="I482" s="1">
        <v>14630</v>
      </c>
      <c r="J482" s="1">
        <v>1082307157</v>
      </c>
      <c r="K482" s="6">
        <f>#REF!/#REF!</f>
        <v>73978.616336295294</v>
      </c>
      <c r="L482" s="1">
        <v>382316445</v>
      </c>
      <c r="M482" s="6">
        <f>#REF!/#REF!</f>
        <v>26132.361244019099</v>
      </c>
      <c r="N482" s="1">
        <v>4289</v>
      </c>
      <c r="O482" s="1">
        <v>205810974</v>
      </c>
      <c r="P482" s="1">
        <v>182231806</v>
      </c>
      <c r="Q482" s="1">
        <v>959006648</v>
      </c>
    </row>
    <row r="483" spans="1:17" hidden="1" x14ac:dyDescent="0.3">
      <c r="A483" s="1">
        <v>2023</v>
      </c>
      <c r="B483" s="1">
        <v>198</v>
      </c>
      <c r="C483" s="1" t="s">
        <v>233</v>
      </c>
      <c r="D483" s="1">
        <v>58091</v>
      </c>
      <c r="E483" s="1" t="s">
        <v>234</v>
      </c>
      <c r="F483" s="1" t="s">
        <v>235</v>
      </c>
      <c r="G483" s="1" t="s">
        <v>236</v>
      </c>
      <c r="H483" s="1">
        <v>12</v>
      </c>
      <c r="I483" s="1">
        <v>21594</v>
      </c>
      <c r="J483" s="1">
        <v>1347046000</v>
      </c>
      <c r="K483" s="6">
        <f>#REF!/#REF!</f>
        <v>62380.568676484203</v>
      </c>
      <c r="L483" s="1">
        <v>562961461</v>
      </c>
      <c r="M483" s="6">
        <f>#REF!/#REF!</f>
        <v>26070.272344169702</v>
      </c>
      <c r="N483" s="1">
        <v>7024</v>
      </c>
      <c r="O483" s="1">
        <v>307572862</v>
      </c>
      <c r="P483" s="1">
        <v>172157551</v>
      </c>
      <c r="Q483" s="1">
        <v>1212621795</v>
      </c>
    </row>
    <row r="484" spans="1:17" hidden="1" x14ac:dyDescent="0.3">
      <c r="A484" s="1">
        <v>2023</v>
      </c>
      <c r="B484" s="1">
        <v>199</v>
      </c>
      <c r="C484" s="1" t="s">
        <v>233</v>
      </c>
      <c r="D484" s="1">
        <v>58091</v>
      </c>
      <c r="E484" s="1" t="s">
        <v>234</v>
      </c>
      <c r="F484" s="1" t="s">
        <v>235</v>
      </c>
      <c r="G484" s="1" t="s">
        <v>236</v>
      </c>
      <c r="H484" s="1">
        <v>12</v>
      </c>
      <c r="I484" s="1">
        <v>32698</v>
      </c>
      <c r="J484" s="1">
        <v>1492262541</v>
      </c>
      <c r="K484" s="6">
        <f>#REF!/#REF!</f>
        <v>45637.731390299101</v>
      </c>
      <c r="L484" s="1">
        <v>711696240</v>
      </c>
      <c r="M484" s="6">
        <f>#REF!/#REF!</f>
        <v>21765.7422472322</v>
      </c>
      <c r="N484" s="1">
        <v>10499</v>
      </c>
      <c r="O484" s="1">
        <v>413517463</v>
      </c>
      <c r="P484" s="1">
        <v>134095828</v>
      </c>
      <c r="Q484" s="1">
        <v>1364762227</v>
      </c>
    </row>
    <row r="485" spans="1:17" hidden="1" x14ac:dyDescent="0.3">
      <c r="A485" s="1">
        <v>2023</v>
      </c>
      <c r="B485" s="1">
        <v>84121</v>
      </c>
      <c r="C485" s="1" t="s">
        <v>237</v>
      </c>
      <c r="D485" s="1">
        <v>65116</v>
      </c>
      <c r="E485" s="1" t="s">
        <v>238</v>
      </c>
      <c r="F485" s="1" t="s">
        <v>239</v>
      </c>
      <c r="G485" s="1" t="s">
        <v>192</v>
      </c>
      <c r="H485" s="1">
        <v>15</v>
      </c>
      <c r="I485" s="1">
        <v>5342</v>
      </c>
      <c r="J485" s="1">
        <v>160967712</v>
      </c>
      <c r="K485" s="6">
        <f>#REF!/#REF!</f>
        <v>30132.480718831899</v>
      </c>
      <c r="L485" s="1">
        <v>71244734</v>
      </c>
      <c r="M485" s="6">
        <f>#REF!/#REF!</f>
        <v>13336.715462373601</v>
      </c>
      <c r="N485" s="1">
        <v>1613</v>
      </c>
      <c r="O485" s="1">
        <v>45366749</v>
      </c>
      <c r="P485" s="1">
        <v>16016560</v>
      </c>
      <c r="Q485" s="1">
        <v>148167895</v>
      </c>
    </row>
    <row r="486" spans="1:17" hidden="1" x14ac:dyDescent="0.3">
      <c r="A486" s="1">
        <v>2023</v>
      </c>
      <c r="B486" s="1">
        <v>84122</v>
      </c>
      <c r="C486" s="1" t="s">
        <v>237</v>
      </c>
      <c r="D486" s="1">
        <v>65116</v>
      </c>
      <c r="E486" s="1" t="s">
        <v>238</v>
      </c>
      <c r="F486" s="1" t="s">
        <v>239</v>
      </c>
      <c r="G486" s="1" t="s">
        <v>192</v>
      </c>
      <c r="H486" s="1">
        <v>15</v>
      </c>
      <c r="I486" s="1">
        <v>3797</v>
      </c>
      <c r="J486" s="1">
        <v>137176618</v>
      </c>
      <c r="K486" s="6">
        <f>#REF!/#REF!</f>
        <v>36127.631814590502</v>
      </c>
      <c r="L486" s="1">
        <v>49547873</v>
      </c>
      <c r="M486" s="6">
        <f>#REF!/#REF!</f>
        <v>13049.2159599684</v>
      </c>
      <c r="N486" s="1">
        <v>1381</v>
      </c>
      <c r="O486" s="1">
        <v>40874262</v>
      </c>
      <c r="P486" s="1">
        <v>16445934</v>
      </c>
      <c r="Q486" s="1">
        <v>124428429</v>
      </c>
    </row>
    <row r="487" spans="1:17" hidden="1" x14ac:dyDescent="0.3">
      <c r="A487" s="1">
        <v>2023</v>
      </c>
      <c r="B487" s="1">
        <v>84123</v>
      </c>
      <c r="C487" s="1" t="s">
        <v>237</v>
      </c>
      <c r="D487" s="1">
        <v>65116</v>
      </c>
      <c r="E487" s="1" t="s">
        <v>238</v>
      </c>
      <c r="F487" s="1" t="s">
        <v>239</v>
      </c>
      <c r="G487" s="1" t="s">
        <v>192</v>
      </c>
      <c r="H487" s="1">
        <v>15</v>
      </c>
      <c r="I487" s="1">
        <v>1442</v>
      </c>
      <c r="J487" s="1">
        <v>65901499</v>
      </c>
      <c r="K487" s="6">
        <f>#REF!/#REF!</f>
        <v>45701.455617198299</v>
      </c>
      <c r="L487" s="1">
        <v>21452843</v>
      </c>
      <c r="M487" s="6">
        <f>#REF!/#REF!</f>
        <v>14877.1449375867</v>
      </c>
      <c r="N487" s="1">
        <v>535</v>
      </c>
      <c r="O487" s="1">
        <v>19791367</v>
      </c>
      <c r="P487" s="1">
        <v>7974847</v>
      </c>
      <c r="Q487" s="1">
        <v>59115908</v>
      </c>
    </row>
    <row r="488" spans="1:17" hidden="1" x14ac:dyDescent="0.3">
      <c r="A488" s="1">
        <v>2023</v>
      </c>
      <c r="B488" s="1">
        <v>84124</v>
      </c>
      <c r="C488" s="1" t="s">
        <v>237</v>
      </c>
      <c r="D488" s="1">
        <v>65116</v>
      </c>
      <c r="E488" s="1" t="s">
        <v>238</v>
      </c>
      <c r="F488" s="1" t="s">
        <v>239</v>
      </c>
      <c r="G488" s="1" t="s">
        <v>192</v>
      </c>
      <c r="H488" s="1">
        <v>15</v>
      </c>
      <c r="I488" s="1">
        <v>4126</v>
      </c>
      <c r="J488" s="1">
        <v>117780349</v>
      </c>
      <c r="K488" s="6">
        <f>#REF!/#REF!</f>
        <v>28545.8916626272</v>
      </c>
      <c r="L488" s="1">
        <v>53254095</v>
      </c>
      <c r="M488" s="6">
        <f>#REF!/#REF!</f>
        <v>12906.954677653899</v>
      </c>
      <c r="N488" s="1">
        <v>1539</v>
      </c>
      <c r="O488" s="1">
        <v>43116618</v>
      </c>
      <c r="P488" s="1">
        <v>7313744</v>
      </c>
      <c r="Q488" s="1">
        <v>109887064</v>
      </c>
    </row>
    <row r="489" spans="1:17" hidden="1" x14ac:dyDescent="0.3">
      <c r="A489" s="1">
        <v>2023</v>
      </c>
      <c r="B489" s="1">
        <v>84125</v>
      </c>
      <c r="C489" s="1" t="s">
        <v>237</v>
      </c>
      <c r="D489" s="1">
        <v>65116</v>
      </c>
      <c r="E489" s="1" t="s">
        <v>238</v>
      </c>
      <c r="F489" s="1" t="s">
        <v>239</v>
      </c>
      <c r="G489" s="1" t="s">
        <v>192</v>
      </c>
      <c r="H489" s="1">
        <v>15</v>
      </c>
      <c r="I489" s="1">
        <v>5018</v>
      </c>
      <c r="J489" s="1">
        <v>143439101</v>
      </c>
      <c r="K489" s="6">
        <f>#REF!/#REF!</f>
        <v>28584.914507771999</v>
      </c>
      <c r="L489" s="1">
        <v>66297482</v>
      </c>
      <c r="M489" s="6">
        <f>#REF!/#REF!</f>
        <v>13211.9334396174</v>
      </c>
      <c r="N489" s="1">
        <v>1750</v>
      </c>
      <c r="O489" s="1">
        <v>47695786</v>
      </c>
      <c r="P489" s="1">
        <v>10302125</v>
      </c>
      <c r="Q489" s="1">
        <v>133066404</v>
      </c>
    </row>
    <row r="490" spans="1:17" hidden="1" x14ac:dyDescent="0.3">
      <c r="A490" s="1">
        <v>2023</v>
      </c>
      <c r="B490" s="1">
        <v>84126</v>
      </c>
      <c r="C490" s="1" t="s">
        <v>237</v>
      </c>
      <c r="D490" s="1">
        <v>65116</v>
      </c>
      <c r="E490" s="1" t="s">
        <v>238</v>
      </c>
      <c r="F490" s="1" t="s">
        <v>239</v>
      </c>
      <c r="G490" s="1" t="s">
        <v>192</v>
      </c>
      <c r="H490" s="1">
        <v>15</v>
      </c>
      <c r="I490" s="1">
        <v>8862</v>
      </c>
      <c r="J490" s="1">
        <v>230588707</v>
      </c>
      <c r="K490" s="6">
        <f>#REF!/#REF!</f>
        <v>26019.939855563101</v>
      </c>
      <c r="L490" s="1">
        <v>113674794</v>
      </c>
      <c r="M490" s="6">
        <f>#REF!/#REF!</f>
        <v>12827.216655382501</v>
      </c>
      <c r="N490" s="1">
        <v>3186</v>
      </c>
      <c r="O490" s="1">
        <v>82701612</v>
      </c>
      <c r="P490" s="1">
        <v>11076184</v>
      </c>
      <c r="Q490" s="1">
        <v>217831186</v>
      </c>
    </row>
    <row r="491" spans="1:17" hidden="1" x14ac:dyDescent="0.3">
      <c r="A491" s="1">
        <v>2023</v>
      </c>
      <c r="B491" s="1">
        <v>84127</v>
      </c>
      <c r="C491" s="1" t="s">
        <v>237</v>
      </c>
      <c r="D491" s="1">
        <v>65116</v>
      </c>
      <c r="E491" s="1" t="s">
        <v>238</v>
      </c>
      <c r="F491" s="1" t="s">
        <v>239</v>
      </c>
      <c r="G491" s="1" t="s">
        <v>192</v>
      </c>
      <c r="H491" s="1">
        <v>15</v>
      </c>
      <c r="I491" s="1">
        <v>4827</v>
      </c>
      <c r="J491" s="1">
        <v>126454931</v>
      </c>
      <c r="K491" s="6">
        <f>#REF!/#REF!</f>
        <v>26197.416822042698</v>
      </c>
      <c r="L491" s="1">
        <v>59249551</v>
      </c>
      <c r="M491" s="6">
        <f>#REF!/#REF!</f>
        <v>12274.6117671432</v>
      </c>
      <c r="N491" s="1">
        <v>1865</v>
      </c>
      <c r="O491" s="1">
        <v>46359308</v>
      </c>
      <c r="P491" s="1">
        <v>6695629</v>
      </c>
      <c r="Q491" s="1">
        <v>118723611</v>
      </c>
    </row>
    <row r="492" spans="1:17" hidden="1" x14ac:dyDescent="0.3">
      <c r="A492" s="1">
        <v>2023</v>
      </c>
      <c r="B492" s="1">
        <v>84128</v>
      </c>
      <c r="C492" s="1" t="s">
        <v>237</v>
      </c>
      <c r="D492" s="1">
        <v>65116</v>
      </c>
      <c r="E492" s="1" t="s">
        <v>238</v>
      </c>
      <c r="F492" s="1" t="s">
        <v>239</v>
      </c>
      <c r="G492" s="1" t="s">
        <v>192</v>
      </c>
      <c r="H492" s="1">
        <v>15</v>
      </c>
      <c r="I492" s="1">
        <v>5868</v>
      </c>
      <c r="J492" s="1">
        <v>142195439</v>
      </c>
      <c r="K492" s="6">
        <f>#REF!/#REF!</f>
        <v>24232.351567825499</v>
      </c>
      <c r="L492" s="1">
        <v>67814788</v>
      </c>
      <c r="M492" s="6">
        <f>#REF!/#REF!</f>
        <v>11556.712338105001</v>
      </c>
      <c r="N492" s="1">
        <v>2297</v>
      </c>
      <c r="O492" s="1">
        <v>54182972</v>
      </c>
      <c r="P492" s="1">
        <v>5963309</v>
      </c>
      <c r="Q492" s="1">
        <v>135042596</v>
      </c>
    </row>
    <row r="493" spans="1:17" hidden="1" x14ac:dyDescent="0.3">
      <c r="A493" s="1">
        <v>2023</v>
      </c>
      <c r="B493" s="1">
        <v>84129</v>
      </c>
      <c r="C493" s="1" t="s">
        <v>237</v>
      </c>
      <c r="D493" s="1">
        <v>65116</v>
      </c>
      <c r="E493" s="1" t="s">
        <v>238</v>
      </c>
      <c r="F493" s="1" t="s">
        <v>239</v>
      </c>
      <c r="G493" s="1" t="s">
        <v>192</v>
      </c>
      <c r="H493" s="1">
        <v>15</v>
      </c>
      <c r="I493" s="1">
        <v>8450</v>
      </c>
      <c r="J493" s="1">
        <v>195247111</v>
      </c>
      <c r="K493" s="6">
        <f>#REF!/#REF!</f>
        <v>23106.166982248498</v>
      </c>
      <c r="L493" s="1">
        <v>97417547</v>
      </c>
      <c r="M493" s="6">
        <f>#REF!/#REF!</f>
        <v>11528.7037869822</v>
      </c>
      <c r="N493" s="1">
        <v>3128</v>
      </c>
      <c r="O493" s="1">
        <v>69924902</v>
      </c>
      <c r="P493" s="1">
        <v>6119341</v>
      </c>
      <c r="Q493" s="1">
        <v>184673273</v>
      </c>
    </row>
    <row r="494" spans="1:17" hidden="1" x14ac:dyDescent="0.3">
      <c r="A494" s="1">
        <v>2023</v>
      </c>
      <c r="B494" s="1">
        <v>84131</v>
      </c>
      <c r="C494" s="1" t="s">
        <v>237</v>
      </c>
      <c r="D494" s="1">
        <v>65116</v>
      </c>
      <c r="E494" s="1" t="s">
        <v>238</v>
      </c>
      <c r="F494" s="1" t="s">
        <v>239</v>
      </c>
      <c r="G494" s="1" t="s">
        <v>192</v>
      </c>
      <c r="H494" s="1">
        <v>15</v>
      </c>
      <c r="I494" s="1">
        <v>5798</v>
      </c>
      <c r="J494" s="1">
        <v>152495916</v>
      </c>
      <c r="K494" s="6">
        <f>#REF!/#REF!</f>
        <v>26301.468782338699</v>
      </c>
      <c r="L494" s="1">
        <v>78223099</v>
      </c>
      <c r="M494" s="6">
        <f>#REF!/#REF!</f>
        <v>13491.3934115212</v>
      </c>
      <c r="N494" s="1">
        <v>1758</v>
      </c>
      <c r="O494" s="1">
        <v>44066896</v>
      </c>
      <c r="P494" s="1">
        <v>7607251</v>
      </c>
      <c r="Q494" s="1">
        <v>143405635</v>
      </c>
    </row>
    <row r="495" spans="1:17" hidden="1" x14ac:dyDescent="0.3">
      <c r="A495" s="1">
        <v>2023</v>
      </c>
      <c r="B495" s="1">
        <v>84132</v>
      </c>
      <c r="C495" s="1" t="s">
        <v>237</v>
      </c>
      <c r="D495" s="1">
        <v>65116</v>
      </c>
      <c r="E495" s="1" t="s">
        <v>238</v>
      </c>
      <c r="F495" s="1" t="s">
        <v>239</v>
      </c>
      <c r="G495" s="1" t="s">
        <v>192</v>
      </c>
      <c r="H495" s="1">
        <v>15</v>
      </c>
      <c r="I495" s="1">
        <v>6516</v>
      </c>
      <c r="J495" s="1">
        <v>139282609</v>
      </c>
      <c r="K495" s="6">
        <f>#REF!/#REF!</f>
        <v>21375.477133210599</v>
      </c>
      <c r="L495" s="1">
        <v>71455749</v>
      </c>
      <c r="M495" s="6">
        <f>#REF!/#REF!</f>
        <v>10966.1984346225</v>
      </c>
      <c r="N495" s="1">
        <v>2484</v>
      </c>
      <c r="O495" s="1">
        <v>53030609</v>
      </c>
      <c r="P495" s="1">
        <v>3506838</v>
      </c>
      <c r="Q495" s="1">
        <v>133556347</v>
      </c>
    </row>
    <row r="496" spans="1:17" hidden="1" x14ac:dyDescent="0.3">
      <c r="A496" s="1">
        <v>2023</v>
      </c>
      <c r="B496" s="1">
        <v>84133</v>
      </c>
      <c r="C496" s="1" t="s">
        <v>237</v>
      </c>
      <c r="D496" s="1">
        <v>65116</v>
      </c>
      <c r="E496" s="1" t="s">
        <v>238</v>
      </c>
      <c r="F496" s="1" t="s">
        <v>239</v>
      </c>
      <c r="G496" s="1" t="s">
        <v>192</v>
      </c>
      <c r="H496" s="1">
        <v>15</v>
      </c>
      <c r="I496" s="1">
        <v>9876</v>
      </c>
      <c r="J496" s="1">
        <v>220593179</v>
      </c>
      <c r="K496" s="6">
        <f>#REF!/#REF!</f>
        <v>22336.2878695828</v>
      </c>
      <c r="L496" s="1">
        <v>114841214</v>
      </c>
      <c r="M496" s="6">
        <f>#REF!/#REF!</f>
        <v>11628.312474686099</v>
      </c>
      <c r="N496" s="1">
        <v>3477</v>
      </c>
      <c r="O496" s="1">
        <v>77341344</v>
      </c>
      <c r="P496" s="1">
        <v>7584529</v>
      </c>
      <c r="Q496" s="1">
        <v>210972285</v>
      </c>
    </row>
    <row r="497" spans="1:17" hidden="1" x14ac:dyDescent="0.3">
      <c r="A497" s="1">
        <v>2023</v>
      </c>
      <c r="B497" s="1">
        <v>84134</v>
      </c>
      <c r="C497" s="1" t="s">
        <v>237</v>
      </c>
      <c r="D497" s="1">
        <v>65116</v>
      </c>
      <c r="E497" s="1" t="s">
        <v>238</v>
      </c>
      <c r="F497" s="1" t="s">
        <v>239</v>
      </c>
      <c r="G497" s="1" t="s">
        <v>192</v>
      </c>
      <c r="H497" s="1">
        <v>15</v>
      </c>
      <c r="I497" s="1">
        <v>6642</v>
      </c>
      <c r="J497" s="1">
        <v>208318821</v>
      </c>
      <c r="K497" s="6">
        <f>#REF!/#REF!</f>
        <v>31363.869467027998</v>
      </c>
      <c r="L497" s="1">
        <v>92697533</v>
      </c>
      <c r="M497" s="6">
        <f>#REF!/#REF!</f>
        <v>13956.2681421259</v>
      </c>
      <c r="N497" s="1">
        <v>2475</v>
      </c>
      <c r="O497" s="1">
        <v>71673678</v>
      </c>
      <c r="P497" s="1">
        <v>15571381</v>
      </c>
      <c r="Q497" s="1">
        <v>194743111</v>
      </c>
    </row>
    <row r="498" spans="1:17" hidden="1" x14ac:dyDescent="0.3">
      <c r="A498" s="1">
        <v>2023</v>
      </c>
      <c r="B498" s="1">
        <v>84135</v>
      </c>
      <c r="C498" s="1" t="s">
        <v>237</v>
      </c>
      <c r="D498" s="1">
        <v>65116</v>
      </c>
      <c r="E498" s="1" t="s">
        <v>238</v>
      </c>
      <c r="F498" s="1" t="s">
        <v>239</v>
      </c>
      <c r="G498" s="1" t="s">
        <v>192</v>
      </c>
      <c r="H498" s="1">
        <v>15</v>
      </c>
      <c r="I498" s="1">
        <v>9488</v>
      </c>
      <c r="J498" s="1">
        <v>203953350</v>
      </c>
      <c r="K498" s="6">
        <f>#REF!/#REF!</f>
        <v>21495.926433389501</v>
      </c>
      <c r="L498" s="1">
        <v>110107347</v>
      </c>
      <c r="M498" s="6">
        <f>#REF!/#REF!</f>
        <v>11604.905881113</v>
      </c>
      <c r="N498" s="1">
        <v>3174</v>
      </c>
      <c r="O498" s="1">
        <v>64439513</v>
      </c>
      <c r="P498" s="1">
        <v>8002087</v>
      </c>
      <c r="Q498" s="1">
        <v>193470577</v>
      </c>
    </row>
    <row r="499" spans="1:17" hidden="1" x14ac:dyDescent="0.3">
      <c r="A499" s="1">
        <v>2023</v>
      </c>
      <c r="B499" s="1">
        <v>74121</v>
      </c>
      <c r="C499" s="1" t="s">
        <v>240</v>
      </c>
      <c r="D499" s="1">
        <v>73027</v>
      </c>
      <c r="E499" s="1" t="s">
        <v>241</v>
      </c>
      <c r="F499" s="1" t="s">
        <v>242</v>
      </c>
      <c r="G499" s="1" t="s">
        <v>135</v>
      </c>
      <c r="H499" s="1">
        <v>16</v>
      </c>
      <c r="I499" s="1">
        <v>62292</v>
      </c>
      <c r="J499" s="1">
        <v>1404741663</v>
      </c>
      <c r="K499" s="6">
        <f>#REF!/#REF!</f>
        <v>22550.916056636499</v>
      </c>
      <c r="L499" s="1">
        <v>663266916</v>
      </c>
      <c r="M499" s="6">
        <f>#REF!/#REF!</f>
        <v>10647.706222307799</v>
      </c>
      <c r="N499" s="1">
        <v>24787</v>
      </c>
      <c r="O499" s="1">
        <v>603201147</v>
      </c>
      <c r="P499" s="1">
        <v>40106725</v>
      </c>
      <c r="Q499" s="1">
        <v>1345775456</v>
      </c>
    </row>
    <row r="500" spans="1:17" hidden="1" x14ac:dyDescent="0.3">
      <c r="A500" s="1">
        <v>2023</v>
      </c>
      <c r="B500" s="1">
        <v>74122</v>
      </c>
      <c r="C500" s="1" t="s">
        <v>240</v>
      </c>
      <c r="D500" s="1">
        <v>73027</v>
      </c>
      <c r="E500" s="1" t="s">
        <v>241</v>
      </c>
      <c r="F500" s="1" t="s">
        <v>242</v>
      </c>
      <c r="G500" s="1" t="s">
        <v>135</v>
      </c>
      <c r="H500" s="1">
        <v>16</v>
      </c>
      <c r="I500" s="1">
        <v>27966</v>
      </c>
      <c r="J500" s="1">
        <v>625674554</v>
      </c>
      <c r="K500" s="6">
        <f>#REF!/#REF!</f>
        <v>22372.686619466502</v>
      </c>
      <c r="L500" s="1">
        <v>344679415</v>
      </c>
      <c r="M500" s="6">
        <f>#REF!/#REF!</f>
        <v>12324.945111921599</v>
      </c>
      <c r="N500" s="1">
        <v>9443</v>
      </c>
      <c r="O500" s="1">
        <v>215072924</v>
      </c>
      <c r="P500" s="1">
        <v>14581397</v>
      </c>
      <c r="Q500" s="1">
        <v>598035045</v>
      </c>
    </row>
    <row r="501" spans="1:17" hidden="1" x14ac:dyDescent="0.3">
      <c r="A501" s="1">
        <v>2023</v>
      </c>
      <c r="B501" s="1">
        <v>74123</v>
      </c>
      <c r="C501" s="1" t="s">
        <v>240</v>
      </c>
      <c r="D501" s="1">
        <v>73027</v>
      </c>
      <c r="E501" s="1" t="s">
        <v>241</v>
      </c>
      <c r="F501" s="1" t="s">
        <v>242</v>
      </c>
      <c r="G501" s="1" t="s">
        <v>135</v>
      </c>
      <c r="H501" s="1">
        <v>16</v>
      </c>
      <c r="I501" s="1">
        <v>29556</v>
      </c>
      <c r="J501" s="1">
        <v>607610526</v>
      </c>
      <c r="K501" s="6">
        <f>#REF!/#REF!</f>
        <v>20557.9417377182</v>
      </c>
      <c r="L501" s="1">
        <v>305586127</v>
      </c>
      <c r="M501" s="6">
        <f>#REF!/#REF!</f>
        <v>10339.224759778001</v>
      </c>
      <c r="N501" s="1">
        <v>9759</v>
      </c>
      <c r="O501" s="1">
        <v>213535545</v>
      </c>
      <c r="P501" s="1">
        <v>31782775</v>
      </c>
      <c r="Q501" s="1">
        <v>579684416</v>
      </c>
    </row>
    <row r="502" spans="1:17" x14ac:dyDescent="0.3">
      <c r="A502" s="1">
        <v>2023</v>
      </c>
      <c r="B502" s="7">
        <v>10121</v>
      </c>
      <c r="C502" s="1" t="s">
        <v>243</v>
      </c>
      <c r="D502" s="1">
        <v>1272</v>
      </c>
      <c r="E502" s="1" t="s">
        <v>244</v>
      </c>
      <c r="F502" s="1" t="s">
        <v>245</v>
      </c>
      <c r="G502" s="1" t="s">
        <v>127</v>
      </c>
      <c r="H502" s="2">
        <v>1</v>
      </c>
      <c r="I502" s="3">
        <v>8968</v>
      </c>
      <c r="J502" s="4">
        <v>471927051</v>
      </c>
      <c r="K502" s="5">
        <f>#REF!/#REF!</f>
        <v>52623.444580731499</v>
      </c>
      <c r="L502" s="1">
        <v>242562771</v>
      </c>
      <c r="M502" s="5">
        <f>#REF!/#REF!</f>
        <v>27047.588202497798</v>
      </c>
      <c r="N502" s="1">
        <v>2305</v>
      </c>
      <c r="O502" s="1">
        <v>81717103</v>
      </c>
      <c r="P502" s="1">
        <v>43978704</v>
      </c>
      <c r="Q502" s="1">
        <v>432556689</v>
      </c>
    </row>
    <row r="503" spans="1:17" x14ac:dyDescent="0.3">
      <c r="A503" s="1">
        <v>2023</v>
      </c>
      <c r="B503" s="8" t="s">
        <v>246</v>
      </c>
      <c r="C503" s="1" t="s">
        <v>243</v>
      </c>
      <c r="D503" s="1">
        <v>1272</v>
      </c>
      <c r="E503" s="1" t="s">
        <v>244</v>
      </c>
      <c r="F503" s="1" t="s">
        <v>245</v>
      </c>
      <c r="G503" s="1" t="s">
        <v>127</v>
      </c>
      <c r="H503" s="2">
        <v>1</v>
      </c>
      <c r="I503" s="3">
        <v>18977</v>
      </c>
      <c r="J503" s="4">
        <v>490797529</v>
      </c>
      <c r="K503" s="5">
        <f>#REF!/#REF!</f>
        <v>25862.7564420087</v>
      </c>
      <c r="L503" s="1">
        <v>247378840</v>
      </c>
      <c r="M503" s="5">
        <f>#REF!/#REF!</f>
        <v>13035.719028297401</v>
      </c>
      <c r="N503" s="1">
        <v>5224</v>
      </c>
      <c r="O503" s="1">
        <v>114869469</v>
      </c>
      <c r="P503" s="1">
        <v>30398374</v>
      </c>
      <c r="Q503" s="1">
        <v>444825489</v>
      </c>
    </row>
    <row r="504" spans="1:17" x14ac:dyDescent="0.3">
      <c r="A504" s="1">
        <v>2023</v>
      </c>
      <c r="B504" s="7">
        <v>10123</v>
      </c>
      <c r="C504" s="1" t="s">
        <v>243</v>
      </c>
      <c r="D504" s="1">
        <v>1272</v>
      </c>
      <c r="E504" s="1" t="s">
        <v>244</v>
      </c>
      <c r="F504" s="1" t="s">
        <v>245</v>
      </c>
      <c r="G504" s="1" t="s">
        <v>127</v>
      </c>
      <c r="H504" s="2">
        <v>1</v>
      </c>
      <c r="I504" s="3">
        <v>9334</v>
      </c>
      <c r="J504" s="4">
        <v>483701958</v>
      </c>
      <c r="K504" s="5">
        <f>#REF!/#REF!</f>
        <v>51821.508249410799</v>
      </c>
      <c r="L504" s="1">
        <v>216622636</v>
      </c>
      <c r="M504" s="5">
        <f>#REF!/#REF!</f>
        <v>23207.910434968901</v>
      </c>
      <c r="N504" s="1">
        <v>2811</v>
      </c>
      <c r="O504" s="1">
        <v>98994464</v>
      </c>
      <c r="P504" s="1">
        <v>51714029</v>
      </c>
      <c r="Q504" s="1">
        <v>438494508</v>
      </c>
    </row>
    <row r="505" spans="1:17" x14ac:dyDescent="0.3">
      <c r="A505" s="1">
        <v>2023</v>
      </c>
      <c r="B505" s="7">
        <v>10124</v>
      </c>
      <c r="C505" s="1" t="s">
        <v>243</v>
      </c>
      <c r="D505" s="1">
        <v>1272</v>
      </c>
      <c r="E505" s="1" t="s">
        <v>244</v>
      </c>
      <c r="F505" s="1" t="s">
        <v>245</v>
      </c>
      <c r="G505" s="1" t="s">
        <v>127</v>
      </c>
      <c r="H505" s="2">
        <v>1</v>
      </c>
      <c r="I505" s="3">
        <v>10119</v>
      </c>
      <c r="J505" s="4">
        <v>317491145</v>
      </c>
      <c r="K505" s="5">
        <f>#REF!/#REF!</f>
        <v>31375.743156438399</v>
      </c>
      <c r="L505" s="1">
        <v>152852992</v>
      </c>
      <c r="M505" s="5">
        <f>#REF!/#REF!</f>
        <v>15105.5432354976</v>
      </c>
      <c r="N505" s="1">
        <v>3341</v>
      </c>
      <c r="O505" s="1">
        <v>95257227</v>
      </c>
      <c r="P505" s="1">
        <v>16645354</v>
      </c>
      <c r="Q505" s="1">
        <v>292249520</v>
      </c>
    </row>
    <row r="506" spans="1:17" x14ac:dyDescent="0.3">
      <c r="A506" s="1">
        <v>2023</v>
      </c>
      <c r="B506" s="7">
        <v>10125</v>
      </c>
      <c r="C506" s="1" t="s">
        <v>243</v>
      </c>
      <c r="D506" s="1">
        <v>1272</v>
      </c>
      <c r="E506" s="1" t="s">
        <v>244</v>
      </c>
      <c r="F506" s="1" t="s">
        <v>245</v>
      </c>
      <c r="G506" s="1" t="s">
        <v>127</v>
      </c>
      <c r="H506" s="2">
        <v>1</v>
      </c>
      <c r="I506" s="3">
        <v>12498</v>
      </c>
      <c r="J506" s="4">
        <v>407229984</v>
      </c>
      <c r="K506" s="5">
        <f>#REF!/#REF!</f>
        <v>32583.6120979357</v>
      </c>
      <c r="L506" s="1">
        <v>205833758</v>
      </c>
      <c r="M506" s="5">
        <f>#REF!/#REF!</f>
        <v>16469.335733717398</v>
      </c>
      <c r="N506" s="1">
        <v>3683</v>
      </c>
      <c r="O506" s="1">
        <v>109891255</v>
      </c>
      <c r="P506" s="1">
        <v>26149143</v>
      </c>
      <c r="Q506" s="1">
        <v>374234438</v>
      </c>
    </row>
    <row r="507" spans="1:17" x14ac:dyDescent="0.3">
      <c r="A507" s="1">
        <v>2023</v>
      </c>
      <c r="B507" s="7">
        <v>10126</v>
      </c>
      <c r="C507" s="1" t="s">
        <v>243</v>
      </c>
      <c r="D507" s="1">
        <v>1272</v>
      </c>
      <c r="E507" s="1" t="s">
        <v>244</v>
      </c>
      <c r="F507" s="1" t="s">
        <v>245</v>
      </c>
      <c r="G507" s="1" t="s">
        <v>127</v>
      </c>
      <c r="H507" s="2">
        <v>1</v>
      </c>
      <c r="I507" s="3">
        <v>25870</v>
      </c>
      <c r="J507" s="4">
        <v>784020046</v>
      </c>
      <c r="K507" s="5">
        <f>#REF!/#REF!</f>
        <v>30306.1478933127</v>
      </c>
      <c r="L507" s="1">
        <v>399436145</v>
      </c>
      <c r="M507" s="5">
        <f>#REF!/#REF!</f>
        <v>15440.1293003479</v>
      </c>
      <c r="N507" s="1">
        <v>8837</v>
      </c>
      <c r="O507" s="1">
        <v>244899815</v>
      </c>
      <c r="P507" s="1">
        <v>38140071</v>
      </c>
      <c r="Q507" s="1">
        <v>729202311</v>
      </c>
    </row>
    <row r="508" spans="1:17" x14ac:dyDescent="0.3">
      <c r="A508" s="1">
        <v>2023</v>
      </c>
      <c r="B508" s="7">
        <v>10127</v>
      </c>
      <c r="C508" s="1" t="s">
        <v>243</v>
      </c>
      <c r="D508" s="1">
        <v>1272</v>
      </c>
      <c r="E508" s="1" t="s">
        <v>244</v>
      </c>
      <c r="F508" s="1" t="s">
        <v>245</v>
      </c>
      <c r="G508" s="1" t="s">
        <v>127</v>
      </c>
      <c r="H508" s="2">
        <v>1</v>
      </c>
      <c r="I508" s="3">
        <v>20631</v>
      </c>
      <c r="J508" s="4">
        <v>465859266</v>
      </c>
      <c r="K508" s="5">
        <f>#REF!/#REF!</f>
        <v>22580.547040860802</v>
      </c>
      <c r="L508" s="1">
        <v>257771735</v>
      </c>
      <c r="M508" s="5">
        <f>#REF!/#REF!</f>
        <v>12494.388783868901</v>
      </c>
      <c r="N508" s="1">
        <v>7260</v>
      </c>
      <c r="O508" s="1">
        <v>161121817</v>
      </c>
      <c r="P508" s="1">
        <v>7338414</v>
      </c>
      <c r="Q508" s="1">
        <v>443942366</v>
      </c>
    </row>
    <row r="509" spans="1:17" x14ac:dyDescent="0.3">
      <c r="A509" s="1">
        <v>2023</v>
      </c>
      <c r="B509" s="7">
        <v>10128</v>
      </c>
      <c r="C509" s="1" t="s">
        <v>243</v>
      </c>
      <c r="D509" s="1">
        <v>1272</v>
      </c>
      <c r="E509" s="1" t="s">
        <v>244</v>
      </c>
      <c r="F509" s="1" t="s">
        <v>245</v>
      </c>
      <c r="G509" s="1" t="s">
        <v>127</v>
      </c>
      <c r="H509" s="2">
        <v>1</v>
      </c>
      <c r="I509" s="3">
        <v>13503</v>
      </c>
      <c r="J509" s="4">
        <v>637581792</v>
      </c>
      <c r="K509" s="5">
        <f>#REF!/#REF!</f>
        <v>47217.788047100599</v>
      </c>
      <c r="L509" s="1">
        <v>285858067</v>
      </c>
      <c r="M509" s="5">
        <f>#REF!/#REF!</f>
        <v>21169.967192475699</v>
      </c>
      <c r="N509" s="1">
        <v>4384</v>
      </c>
      <c r="O509" s="1">
        <v>155581023</v>
      </c>
      <c r="P509" s="1">
        <v>62608168</v>
      </c>
      <c r="Q509" s="1">
        <v>579189095</v>
      </c>
    </row>
    <row r="510" spans="1:17" x14ac:dyDescent="0.3">
      <c r="A510" s="1">
        <v>2023</v>
      </c>
      <c r="B510" s="7">
        <v>10129</v>
      </c>
      <c r="C510" s="1" t="s">
        <v>243</v>
      </c>
      <c r="D510" s="1">
        <v>1272</v>
      </c>
      <c r="E510" s="1" t="s">
        <v>244</v>
      </c>
      <c r="F510" s="1" t="s">
        <v>245</v>
      </c>
      <c r="G510" s="1" t="s">
        <v>127</v>
      </c>
      <c r="H510" s="2">
        <v>1</v>
      </c>
      <c r="I510" s="3">
        <v>14215</v>
      </c>
      <c r="J510" s="4">
        <v>616528721</v>
      </c>
      <c r="K510" s="5">
        <f>#REF!/#REF!</f>
        <v>43371.700386915203</v>
      </c>
      <c r="L510" s="1">
        <v>286668358</v>
      </c>
      <c r="M510" s="5">
        <f>#REF!/#REF!</f>
        <v>20166.609778403101</v>
      </c>
      <c r="N510" s="1">
        <v>4857</v>
      </c>
      <c r="O510" s="1">
        <v>161254217</v>
      </c>
      <c r="P510" s="1">
        <v>60213166</v>
      </c>
      <c r="Q510" s="1">
        <v>563331606</v>
      </c>
    </row>
    <row r="511" spans="1:17" x14ac:dyDescent="0.3">
      <c r="A511" s="1">
        <v>2023</v>
      </c>
      <c r="B511" s="7">
        <v>10131</v>
      </c>
      <c r="C511" s="1" t="s">
        <v>243</v>
      </c>
      <c r="D511" s="1">
        <v>1272</v>
      </c>
      <c r="E511" s="1" t="s">
        <v>244</v>
      </c>
      <c r="F511" s="1" t="s">
        <v>245</v>
      </c>
      <c r="G511" s="1" t="s">
        <v>127</v>
      </c>
      <c r="H511" s="2">
        <v>1</v>
      </c>
      <c r="I511" s="3">
        <v>9264</v>
      </c>
      <c r="J511" s="4">
        <v>530909897</v>
      </c>
      <c r="K511" s="5">
        <f>#REF!/#REF!</f>
        <v>57308.926705526799</v>
      </c>
      <c r="L511" s="1">
        <v>241570127</v>
      </c>
      <c r="M511" s="5">
        <f>#REF!/#REF!</f>
        <v>26076.2226899827</v>
      </c>
      <c r="N511" s="1">
        <v>3469</v>
      </c>
      <c r="O511" s="1">
        <v>114159645</v>
      </c>
      <c r="P511" s="1">
        <v>46438675</v>
      </c>
      <c r="Q511" s="1">
        <v>478815668</v>
      </c>
    </row>
    <row r="512" spans="1:17" x14ac:dyDescent="0.3">
      <c r="A512" s="1">
        <v>2023</v>
      </c>
      <c r="B512" s="7">
        <v>10132</v>
      </c>
      <c r="C512" s="1" t="s">
        <v>243</v>
      </c>
      <c r="D512" s="1">
        <v>1272</v>
      </c>
      <c r="E512" s="1" t="s">
        <v>244</v>
      </c>
      <c r="F512" s="1" t="s">
        <v>245</v>
      </c>
      <c r="G512" s="1" t="s">
        <v>127</v>
      </c>
      <c r="H512" s="2">
        <v>1</v>
      </c>
      <c r="I512" s="3">
        <v>10040</v>
      </c>
      <c r="J512" s="4">
        <v>366324057</v>
      </c>
      <c r="K512" s="5">
        <f>#REF!/#REF!</f>
        <v>36486.459860557799</v>
      </c>
      <c r="L512" s="1">
        <v>175799383</v>
      </c>
      <c r="M512" s="5">
        <f>#REF!/#REF!</f>
        <v>17509.898705179301</v>
      </c>
      <c r="N512" s="1">
        <v>3259</v>
      </c>
      <c r="O512" s="1">
        <v>94678800</v>
      </c>
      <c r="P512" s="1">
        <v>28724069</v>
      </c>
      <c r="Q512" s="1">
        <v>334067816</v>
      </c>
    </row>
    <row r="513" spans="1:17" x14ac:dyDescent="0.3">
      <c r="A513" s="1">
        <v>2023</v>
      </c>
      <c r="B513" s="7">
        <v>10133</v>
      </c>
      <c r="C513" s="1" t="s">
        <v>243</v>
      </c>
      <c r="D513" s="1">
        <v>1272</v>
      </c>
      <c r="E513" s="1" t="s">
        <v>244</v>
      </c>
      <c r="F513" s="1" t="s">
        <v>245</v>
      </c>
      <c r="G513" s="1" t="s">
        <v>127</v>
      </c>
      <c r="H513" s="2">
        <v>1</v>
      </c>
      <c r="I513" s="3">
        <v>6864</v>
      </c>
      <c r="J513" s="4">
        <v>373548247</v>
      </c>
      <c r="K513" s="5">
        <f>#REF!/#REF!</f>
        <v>54421.364656177197</v>
      </c>
      <c r="L513" s="1">
        <v>171141752</v>
      </c>
      <c r="M513" s="5">
        <f>#REF!/#REF!</f>
        <v>24933.238927738901</v>
      </c>
      <c r="N513" s="1">
        <v>2303</v>
      </c>
      <c r="O513" s="1">
        <v>78737341</v>
      </c>
      <c r="P513" s="1">
        <v>38244367</v>
      </c>
      <c r="Q513" s="1">
        <v>338617986</v>
      </c>
    </row>
    <row r="514" spans="1:17" x14ac:dyDescent="0.3">
      <c r="A514" s="1">
        <v>2023</v>
      </c>
      <c r="B514" s="7">
        <v>10134</v>
      </c>
      <c r="C514" s="1" t="s">
        <v>243</v>
      </c>
      <c r="D514" s="1">
        <v>1272</v>
      </c>
      <c r="E514" s="1" t="s">
        <v>244</v>
      </c>
      <c r="F514" s="1" t="s">
        <v>245</v>
      </c>
      <c r="G514" s="1" t="s">
        <v>127</v>
      </c>
      <c r="H514" s="2">
        <v>1</v>
      </c>
      <c r="I514" s="3">
        <v>20805</v>
      </c>
      <c r="J514" s="4">
        <v>557810802</v>
      </c>
      <c r="K514" s="5">
        <f>#REF!/#REF!</f>
        <v>26811.3819754867</v>
      </c>
      <c r="L514" s="1">
        <v>295934104</v>
      </c>
      <c r="M514" s="5">
        <f>#REF!/#REF!</f>
        <v>14224.1818793559</v>
      </c>
      <c r="N514" s="1">
        <v>7431</v>
      </c>
      <c r="O514" s="1">
        <v>187268607</v>
      </c>
      <c r="P514" s="1">
        <v>18198840</v>
      </c>
      <c r="Q514" s="1">
        <v>524189728</v>
      </c>
    </row>
    <row r="515" spans="1:17" x14ac:dyDescent="0.3">
      <c r="A515" s="1">
        <v>2023</v>
      </c>
      <c r="B515" s="7">
        <v>10135</v>
      </c>
      <c r="C515" s="1" t="s">
        <v>243</v>
      </c>
      <c r="D515" s="1">
        <v>1272</v>
      </c>
      <c r="E515" s="1" t="s">
        <v>244</v>
      </c>
      <c r="F515" s="1" t="s">
        <v>245</v>
      </c>
      <c r="G515" s="1" t="s">
        <v>127</v>
      </c>
      <c r="H515" s="2">
        <v>1</v>
      </c>
      <c r="I515" s="3">
        <v>32643</v>
      </c>
      <c r="J515" s="4">
        <v>798404013</v>
      </c>
      <c r="K515" s="5">
        <f>#REF!/#REF!</f>
        <v>24458.659222497899</v>
      </c>
      <c r="L515" s="1">
        <v>422068163</v>
      </c>
      <c r="M515" s="5">
        <f>#REF!/#REF!</f>
        <v>12929.821493122599</v>
      </c>
      <c r="N515" s="1">
        <v>12868</v>
      </c>
      <c r="O515" s="1">
        <v>302116898</v>
      </c>
      <c r="P515" s="1">
        <v>12412216</v>
      </c>
      <c r="Q515" s="1">
        <v>761664206</v>
      </c>
    </row>
    <row r="516" spans="1:17" x14ac:dyDescent="0.3">
      <c r="A516" s="1">
        <v>2023</v>
      </c>
      <c r="B516" s="7">
        <v>10136</v>
      </c>
      <c r="C516" s="1" t="s">
        <v>243</v>
      </c>
      <c r="D516" s="1">
        <v>1272</v>
      </c>
      <c r="E516" s="1" t="s">
        <v>244</v>
      </c>
      <c r="F516" s="1" t="s">
        <v>245</v>
      </c>
      <c r="G516" s="1" t="s">
        <v>127</v>
      </c>
      <c r="H516" s="2">
        <v>1</v>
      </c>
      <c r="I516" s="3">
        <v>24805</v>
      </c>
      <c r="J516" s="4">
        <v>653211788</v>
      </c>
      <c r="K516" s="5">
        <f>#REF!/#REF!</f>
        <v>26333.8757508567</v>
      </c>
      <c r="L516" s="1">
        <v>358437192</v>
      </c>
      <c r="M516" s="5">
        <f>#REF!/#REF!</f>
        <v>14450.1992340254</v>
      </c>
      <c r="N516" s="1">
        <v>8835</v>
      </c>
      <c r="O516" s="1">
        <v>216601793</v>
      </c>
      <c r="P516" s="1">
        <v>15516586</v>
      </c>
      <c r="Q516" s="1">
        <v>616486920</v>
      </c>
    </row>
    <row r="517" spans="1:17" x14ac:dyDescent="0.3">
      <c r="A517" s="1">
        <v>2023</v>
      </c>
      <c r="B517" s="7">
        <v>10137</v>
      </c>
      <c r="C517" s="1" t="s">
        <v>243</v>
      </c>
      <c r="D517" s="1">
        <v>1272</v>
      </c>
      <c r="E517" s="1" t="s">
        <v>244</v>
      </c>
      <c r="F517" s="1" t="s">
        <v>245</v>
      </c>
      <c r="G517" s="1" t="s">
        <v>127</v>
      </c>
      <c r="H517" s="2">
        <v>1</v>
      </c>
      <c r="I517" s="3">
        <v>43427</v>
      </c>
      <c r="J517" s="4">
        <v>1203428702</v>
      </c>
      <c r="K517" s="5">
        <f>#REF!/#REF!</f>
        <v>27711.532042277799</v>
      </c>
      <c r="L517" s="1">
        <v>619309592</v>
      </c>
      <c r="M517" s="5">
        <f>#REF!/#REF!</f>
        <v>14260.9342574896</v>
      </c>
      <c r="N517" s="1">
        <v>16879</v>
      </c>
      <c r="O517" s="1">
        <v>440728039</v>
      </c>
      <c r="P517" s="1">
        <v>31275485</v>
      </c>
      <c r="Q517" s="1">
        <v>1135015350</v>
      </c>
    </row>
    <row r="518" spans="1:17" x14ac:dyDescent="0.3">
      <c r="A518" s="1">
        <v>2023</v>
      </c>
      <c r="B518" s="7">
        <v>10138</v>
      </c>
      <c r="C518" s="1" t="s">
        <v>243</v>
      </c>
      <c r="D518" s="1">
        <v>1272</v>
      </c>
      <c r="E518" s="1" t="s">
        <v>244</v>
      </c>
      <c r="F518" s="1" t="s">
        <v>245</v>
      </c>
      <c r="G518" s="1" t="s">
        <v>127</v>
      </c>
      <c r="H518" s="2">
        <v>1</v>
      </c>
      <c r="I518" s="3">
        <v>15734</v>
      </c>
      <c r="J518" s="4">
        <v>545969504</v>
      </c>
      <c r="K518" s="5">
        <f>#REF!/#REF!</f>
        <v>34699.981187237798</v>
      </c>
      <c r="L518" s="1">
        <v>281355352</v>
      </c>
      <c r="M518" s="5">
        <f>#REF!/#REF!</f>
        <v>17881.997711961401</v>
      </c>
      <c r="N518" s="1">
        <v>4967</v>
      </c>
      <c r="O518" s="1">
        <v>153193766</v>
      </c>
      <c r="P518" s="1">
        <v>34085581</v>
      </c>
      <c r="Q518" s="1">
        <v>505881845</v>
      </c>
    </row>
    <row r="519" spans="1:17" x14ac:dyDescent="0.3">
      <c r="A519" s="1">
        <v>2023</v>
      </c>
      <c r="B519" s="7">
        <v>10139</v>
      </c>
      <c r="C519" s="1" t="s">
        <v>243</v>
      </c>
      <c r="D519" s="1">
        <v>1272</v>
      </c>
      <c r="E519" s="1" t="s">
        <v>244</v>
      </c>
      <c r="F519" s="1" t="s">
        <v>245</v>
      </c>
      <c r="G519" s="1" t="s">
        <v>127</v>
      </c>
      <c r="H519" s="2">
        <v>1</v>
      </c>
      <c r="I519" s="3">
        <v>20343</v>
      </c>
      <c r="J519" s="4">
        <v>543664764</v>
      </c>
      <c r="K519" s="5">
        <f>#REF!/#REF!</f>
        <v>26724.906061052901</v>
      </c>
      <c r="L519" s="1">
        <v>309756949</v>
      </c>
      <c r="M519" s="5">
        <f>#REF!/#REF!</f>
        <v>15226.709384063301</v>
      </c>
      <c r="N519" s="1">
        <v>6523</v>
      </c>
      <c r="O519" s="1">
        <v>161712141</v>
      </c>
      <c r="P519" s="1">
        <v>16903483</v>
      </c>
      <c r="Q519" s="1">
        <v>511833796</v>
      </c>
    </row>
    <row r="520" spans="1:17" x14ac:dyDescent="0.3">
      <c r="A520" s="1">
        <v>2023</v>
      </c>
      <c r="B520" s="7">
        <v>10141</v>
      </c>
      <c r="C520" s="1" t="s">
        <v>243</v>
      </c>
      <c r="D520" s="1">
        <v>1272</v>
      </c>
      <c r="E520" s="1" t="s">
        <v>244</v>
      </c>
      <c r="F520" s="1" t="s">
        <v>245</v>
      </c>
      <c r="G520" s="1" t="s">
        <v>127</v>
      </c>
      <c r="H520" s="2">
        <v>1</v>
      </c>
      <c r="I520" s="3">
        <v>40554</v>
      </c>
      <c r="J520" s="4">
        <v>1173309895</v>
      </c>
      <c r="K520" s="5">
        <f>#REF!/#REF!</f>
        <v>28932.0386398382</v>
      </c>
      <c r="L520" s="1">
        <v>613309497</v>
      </c>
      <c r="M520" s="5">
        <f>#REF!/#REF!</f>
        <v>15123.279997041</v>
      </c>
      <c r="N520" s="1">
        <v>14535</v>
      </c>
      <c r="O520" s="1">
        <v>383941863</v>
      </c>
      <c r="P520" s="1">
        <v>39686341</v>
      </c>
      <c r="Q520" s="1">
        <v>1097403352</v>
      </c>
    </row>
    <row r="521" spans="1:17" x14ac:dyDescent="0.3">
      <c r="A521" s="1">
        <v>2023</v>
      </c>
      <c r="B521" s="7">
        <v>10142</v>
      </c>
      <c r="C521" s="1" t="s">
        <v>243</v>
      </c>
      <c r="D521" s="1">
        <v>1272</v>
      </c>
      <c r="E521" s="1" t="s">
        <v>244</v>
      </c>
      <c r="F521" s="1" t="s">
        <v>245</v>
      </c>
      <c r="G521" s="1" t="s">
        <v>127</v>
      </c>
      <c r="H521" s="2">
        <v>1</v>
      </c>
      <c r="I521" s="3">
        <v>14524</v>
      </c>
      <c r="J521" s="4">
        <v>337680029</v>
      </c>
      <c r="K521" s="5">
        <f>#REF!/#REF!</f>
        <v>23249.795442027</v>
      </c>
      <c r="L521" s="1">
        <v>195438199</v>
      </c>
      <c r="M521" s="5">
        <f>#REF!/#REF!</f>
        <v>13456.2241118149</v>
      </c>
      <c r="N521" s="1">
        <v>5031</v>
      </c>
      <c r="O521" s="1">
        <v>108651416</v>
      </c>
      <c r="P521" s="1">
        <v>5049612</v>
      </c>
      <c r="Q521" s="1">
        <v>322462651</v>
      </c>
    </row>
    <row r="522" spans="1:17" x14ac:dyDescent="0.3">
      <c r="A522" s="1">
        <v>2023</v>
      </c>
      <c r="B522" s="8" t="s">
        <v>247</v>
      </c>
      <c r="C522" s="1" t="s">
        <v>243</v>
      </c>
      <c r="D522" s="1">
        <v>1272</v>
      </c>
      <c r="E522" s="1" t="s">
        <v>244</v>
      </c>
      <c r="F522" s="1" t="s">
        <v>245</v>
      </c>
      <c r="G522" s="1" t="s">
        <v>127</v>
      </c>
      <c r="H522" s="2">
        <v>1</v>
      </c>
      <c r="I522" s="3">
        <v>16507</v>
      </c>
      <c r="J522" s="4">
        <v>542450487</v>
      </c>
      <c r="K522" s="5">
        <f>#REF!/#REF!</f>
        <v>32861.845701823499</v>
      </c>
      <c r="L522" s="1">
        <v>273391031</v>
      </c>
      <c r="M522" s="5">
        <f>#REF!/#REF!</f>
        <v>16562.127037014601</v>
      </c>
      <c r="N522" s="1">
        <v>5478</v>
      </c>
      <c r="O522" s="1">
        <v>164002175</v>
      </c>
      <c r="P522" s="1">
        <v>30619502</v>
      </c>
      <c r="Q522" s="1">
        <v>501515911</v>
      </c>
    </row>
    <row r="523" spans="1:17" x14ac:dyDescent="0.3">
      <c r="A523" s="1">
        <v>2023</v>
      </c>
      <c r="B523" s="9" t="s">
        <v>248</v>
      </c>
      <c r="C523" s="1" t="s">
        <v>243</v>
      </c>
      <c r="D523" s="1">
        <v>1272</v>
      </c>
      <c r="E523" s="1" t="s">
        <v>244</v>
      </c>
      <c r="F523" s="1" t="s">
        <v>245</v>
      </c>
      <c r="G523" s="1" t="s">
        <v>127</v>
      </c>
      <c r="H523" s="2">
        <v>1</v>
      </c>
      <c r="I523" s="3">
        <v>19199</v>
      </c>
      <c r="J523" s="4">
        <v>491270953</v>
      </c>
      <c r="K523" s="5">
        <f>#REF!/#REF!</f>
        <v>25588.3615292463</v>
      </c>
      <c r="L523" s="1">
        <v>286419526</v>
      </c>
      <c r="M523" s="5">
        <f>#REF!/#REF!</f>
        <v>14918.460648992101</v>
      </c>
      <c r="N523" s="1">
        <v>5598</v>
      </c>
      <c r="O523" s="1">
        <v>134311935</v>
      </c>
      <c r="P523" s="1">
        <v>19029757</v>
      </c>
      <c r="Q523" s="1">
        <v>462755867</v>
      </c>
    </row>
    <row r="524" spans="1:17" x14ac:dyDescent="0.3">
      <c r="A524" s="1">
        <v>2023</v>
      </c>
      <c r="B524" s="7">
        <v>10145</v>
      </c>
      <c r="C524" s="1" t="s">
        <v>243</v>
      </c>
      <c r="D524" s="1">
        <v>1272</v>
      </c>
      <c r="E524" s="1" t="s">
        <v>244</v>
      </c>
      <c r="F524" s="1" t="s">
        <v>245</v>
      </c>
      <c r="G524" s="1" t="s">
        <v>127</v>
      </c>
      <c r="H524" s="2">
        <v>1</v>
      </c>
      <c r="I524" s="3">
        <v>9780</v>
      </c>
      <c r="J524" s="4">
        <v>249320439</v>
      </c>
      <c r="K524" s="5">
        <f>#REF!/#REF!</f>
        <v>25492.887423312899</v>
      </c>
      <c r="L524" s="1">
        <v>136697612</v>
      </c>
      <c r="M524" s="5">
        <f>#REF!/#REF!</f>
        <v>13977.2609406953</v>
      </c>
      <c r="N524" s="1">
        <v>3135</v>
      </c>
      <c r="O524" s="1">
        <v>75776056</v>
      </c>
      <c r="P524" s="1">
        <v>8785194</v>
      </c>
      <c r="Q524" s="1">
        <v>234165921</v>
      </c>
    </row>
    <row r="525" spans="1:17" x14ac:dyDescent="0.3">
      <c r="A525" s="1">
        <v>2023</v>
      </c>
      <c r="B525" s="7">
        <v>10146</v>
      </c>
      <c r="C525" s="1" t="s">
        <v>243</v>
      </c>
      <c r="D525" s="1">
        <v>1272</v>
      </c>
      <c r="E525" s="1" t="s">
        <v>244</v>
      </c>
      <c r="F525" s="1" t="s">
        <v>245</v>
      </c>
      <c r="G525" s="1" t="s">
        <v>127</v>
      </c>
      <c r="H525" s="2">
        <v>1</v>
      </c>
      <c r="I525" s="3">
        <v>25017</v>
      </c>
      <c r="J525" s="4">
        <v>701500170</v>
      </c>
      <c r="K525" s="5">
        <f>#REF!/#REF!</f>
        <v>28040.938961506199</v>
      </c>
      <c r="L525" s="1">
        <v>370701698</v>
      </c>
      <c r="M525" s="5">
        <f>#REF!/#REF!</f>
        <v>14817.9916856538</v>
      </c>
      <c r="N525" s="1">
        <v>8799</v>
      </c>
      <c r="O525" s="1">
        <v>222424982</v>
      </c>
      <c r="P525" s="1">
        <v>23748723</v>
      </c>
      <c r="Q525" s="1">
        <v>656545614</v>
      </c>
    </row>
    <row r="526" spans="1:17" x14ac:dyDescent="0.3">
      <c r="A526" s="1">
        <v>2023</v>
      </c>
      <c r="B526" s="7">
        <v>10147</v>
      </c>
      <c r="C526" s="1" t="s">
        <v>243</v>
      </c>
      <c r="D526" s="1">
        <v>1272</v>
      </c>
      <c r="E526" s="1" t="s">
        <v>244</v>
      </c>
      <c r="F526" s="1" t="s">
        <v>245</v>
      </c>
      <c r="G526" s="1" t="s">
        <v>127</v>
      </c>
      <c r="H526" s="2">
        <v>1</v>
      </c>
      <c r="I526" s="3">
        <v>25379</v>
      </c>
      <c r="J526" s="4">
        <v>539301029</v>
      </c>
      <c r="K526" s="5">
        <f>#REF!/#REF!</f>
        <v>21249.8927853737</v>
      </c>
      <c r="L526" s="1">
        <v>300208285</v>
      </c>
      <c r="M526" s="5">
        <f>#REF!/#REF!</f>
        <v>11829.003703849599</v>
      </c>
      <c r="N526" s="1">
        <v>8652</v>
      </c>
      <c r="O526" s="1">
        <v>185359557</v>
      </c>
      <c r="P526" s="1">
        <v>6106625</v>
      </c>
      <c r="Q526" s="1">
        <v>514452427</v>
      </c>
    </row>
    <row r="527" spans="1:17" x14ac:dyDescent="0.3">
      <c r="A527" s="1">
        <v>2023</v>
      </c>
      <c r="B527" s="7">
        <v>10148</v>
      </c>
      <c r="C527" s="1" t="s">
        <v>243</v>
      </c>
      <c r="D527" s="1">
        <v>1272</v>
      </c>
      <c r="E527" s="1" t="s">
        <v>244</v>
      </c>
      <c r="F527" s="1" t="s">
        <v>245</v>
      </c>
      <c r="G527" s="1" t="s">
        <v>127</v>
      </c>
      <c r="H527" s="2">
        <v>1</v>
      </c>
      <c r="I527" s="3">
        <v>13728</v>
      </c>
      <c r="J527" s="4">
        <v>299884850</v>
      </c>
      <c r="K527" s="5">
        <f>#REF!/#REF!</f>
        <v>21844.758886946402</v>
      </c>
      <c r="L527" s="1">
        <v>172122080</v>
      </c>
      <c r="M527" s="5">
        <f>#REF!/#REF!</f>
        <v>12538.0303030303</v>
      </c>
      <c r="N527" s="1">
        <v>4583</v>
      </c>
      <c r="O527" s="1">
        <v>96045179</v>
      </c>
      <c r="P527" s="1">
        <v>2109781</v>
      </c>
      <c r="Q527" s="1">
        <v>286772268</v>
      </c>
    </row>
    <row r="528" spans="1:17" x14ac:dyDescent="0.3">
      <c r="A528" s="1">
        <v>2023</v>
      </c>
      <c r="B528" s="8" t="s">
        <v>249</v>
      </c>
      <c r="C528" s="1" t="s">
        <v>243</v>
      </c>
      <c r="D528" s="1">
        <v>1272</v>
      </c>
      <c r="E528" s="1" t="s">
        <v>244</v>
      </c>
      <c r="F528" s="1" t="s">
        <v>245</v>
      </c>
      <c r="G528" s="1" t="s">
        <v>127</v>
      </c>
      <c r="H528" s="2">
        <v>1</v>
      </c>
      <c r="I528" s="3">
        <v>25199</v>
      </c>
      <c r="J528" s="4">
        <v>543980549</v>
      </c>
      <c r="K528" s="5">
        <f>#REF!/#REF!</f>
        <v>21587.386364538299</v>
      </c>
      <c r="L528" s="1">
        <v>323963240</v>
      </c>
      <c r="M528" s="5">
        <f>#REF!/#REF!</f>
        <v>12856.1942934243</v>
      </c>
      <c r="N528" s="1">
        <v>7866</v>
      </c>
      <c r="O528" s="1">
        <v>165023703</v>
      </c>
      <c r="P528" s="1">
        <v>4267543</v>
      </c>
      <c r="Q528" s="1">
        <v>520119658</v>
      </c>
    </row>
    <row r="529" spans="1:17" x14ac:dyDescent="0.3">
      <c r="A529" s="1">
        <v>2023</v>
      </c>
      <c r="B529" s="7">
        <v>10151</v>
      </c>
      <c r="C529" s="1" t="s">
        <v>243</v>
      </c>
      <c r="D529" s="1">
        <v>1272</v>
      </c>
      <c r="E529" s="1" t="s">
        <v>244</v>
      </c>
      <c r="F529" s="1" t="s">
        <v>245</v>
      </c>
      <c r="G529" s="1" t="s">
        <v>127</v>
      </c>
      <c r="H529" s="2">
        <v>1</v>
      </c>
      <c r="I529" s="3">
        <v>21198</v>
      </c>
      <c r="J529" s="4">
        <v>442278456</v>
      </c>
      <c r="K529" s="5">
        <f>#REF!/#REF!</f>
        <v>20864.159637701701</v>
      </c>
      <c r="L529" s="1">
        <v>233320649</v>
      </c>
      <c r="M529" s="5">
        <f>#REF!/#REF!</f>
        <v>11006.729361260501</v>
      </c>
      <c r="N529" s="1">
        <v>8459</v>
      </c>
      <c r="O529" s="1">
        <v>174272356</v>
      </c>
      <c r="P529" s="1">
        <v>2597299</v>
      </c>
      <c r="Q529" s="1">
        <v>424399668</v>
      </c>
    </row>
    <row r="530" spans="1:17" x14ac:dyDescent="0.3">
      <c r="A530" s="1">
        <v>2023</v>
      </c>
      <c r="B530" s="8" t="s">
        <v>250</v>
      </c>
      <c r="C530" s="1" t="s">
        <v>243</v>
      </c>
      <c r="D530" s="1">
        <v>1272</v>
      </c>
      <c r="E530" s="1" t="s">
        <v>244</v>
      </c>
      <c r="F530" s="1" t="s">
        <v>245</v>
      </c>
      <c r="G530" s="1" t="s">
        <v>127</v>
      </c>
      <c r="H530" s="2">
        <v>1</v>
      </c>
      <c r="I530" s="3">
        <v>23979</v>
      </c>
      <c r="J530" s="4">
        <v>473558724</v>
      </c>
      <c r="K530" s="5">
        <f>#REF!/#REF!</f>
        <v>19748.893782059298</v>
      </c>
      <c r="L530" s="1">
        <v>285090498</v>
      </c>
      <c r="M530" s="5">
        <f>#REF!/#REF!</f>
        <v>11889.173777054901</v>
      </c>
      <c r="N530" s="1">
        <v>6397</v>
      </c>
      <c r="O530" s="1">
        <v>130348723</v>
      </c>
      <c r="P530" s="1">
        <v>9727626</v>
      </c>
      <c r="Q530" s="1">
        <v>449292551</v>
      </c>
    </row>
    <row r="531" spans="1:17" x14ac:dyDescent="0.3">
      <c r="A531" s="1">
        <v>2023</v>
      </c>
      <c r="B531" s="7">
        <v>10153</v>
      </c>
      <c r="C531" s="1" t="s">
        <v>243</v>
      </c>
      <c r="D531" s="1">
        <v>1272</v>
      </c>
      <c r="E531" s="1" t="s">
        <v>244</v>
      </c>
      <c r="F531" s="1" t="s">
        <v>245</v>
      </c>
      <c r="G531" s="1" t="s">
        <v>127</v>
      </c>
      <c r="H531" s="2">
        <v>1</v>
      </c>
      <c r="I531" s="3">
        <v>17189</v>
      </c>
      <c r="J531" s="4">
        <v>457842952</v>
      </c>
      <c r="K531" s="5">
        <f>#REF!/#REF!</f>
        <v>26635.810809238501</v>
      </c>
      <c r="L531" s="1">
        <v>240787533</v>
      </c>
      <c r="M531" s="5">
        <f>#REF!/#REF!</f>
        <v>14008.233928675299</v>
      </c>
      <c r="N531" s="1">
        <v>6086</v>
      </c>
      <c r="O531" s="1">
        <v>148419388</v>
      </c>
      <c r="P531" s="1">
        <v>12928894</v>
      </c>
      <c r="Q531" s="1">
        <v>427150552</v>
      </c>
    </row>
    <row r="532" spans="1:17" x14ac:dyDescent="0.3">
      <c r="A532" s="1">
        <v>2023</v>
      </c>
      <c r="B532" s="7">
        <v>10154</v>
      </c>
      <c r="C532" s="1" t="s">
        <v>243</v>
      </c>
      <c r="D532" s="1">
        <v>1272</v>
      </c>
      <c r="E532" s="1" t="s">
        <v>244</v>
      </c>
      <c r="F532" s="1" t="s">
        <v>245</v>
      </c>
      <c r="G532" s="1" t="s">
        <v>127</v>
      </c>
      <c r="H532" s="2">
        <v>1</v>
      </c>
      <c r="I532" s="3">
        <v>29928</v>
      </c>
      <c r="J532" s="4">
        <v>594765258</v>
      </c>
      <c r="K532" s="5">
        <f>#REF!/#REF!</f>
        <v>19873.2042902967</v>
      </c>
      <c r="L532" s="1">
        <v>327179946</v>
      </c>
      <c r="M532" s="5">
        <f>#REF!/#REF!</f>
        <v>10932.235565356899</v>
      </c>
      <c r="N532" s="1">
        <v>10186</v>
      </c>
      <c r="O532" s="1">
        <v>215477154</v>
      </c>
      <c r="P532" s="1">
        <v>4285256</v>
      </c>
      <c r="Q532" s="1">
        <v>570647765</v>
      </c>
    </row>
    <row r="533" spans="1:17" x14ac:dyDescent="0.3">
      <c r="A533" s="1">
        <v>2023</v>
      </c>
      <c r="B533" s="7">
        <v>10155</v>
      </c>
      <c r="C533" s="1" t="s">
        <v>243</v>
      </c>
      <c r="D533" s="1">
        <v>1272</v>
      </c>
      <c r="E533" s="1" t="s">
        <v>244</v>
      </c>
      <c r="F533" s="1" t="s">
        <v>245</v>
      </c>
      <c r="G533" s="1" t="s">
        <v>127</v>
      </c>
      <c r="H533" s="2">
        <v>1</v>
      </c>
      <c r="I533" s="3">
        <v>24721</v>
      </c>
      <c r="J533" s="4">
        <v>488010563</v>
      </c>
      <c r="K533" s="5">
        <f>#REF!/#REF!</f>
        <v>19740.729056267999</v>
      </c>
      <c r="L533" s="1">
        <v>289010496</v>
      </c>
      <c r="M533" s="5">
        <f>#REF!/#REF!</f>
        <v>11690.890174345701</v>
      </c>
      <c r="N533" s="1">
        <v>7517</v>
      </c>
      <c r="O533" s="1">
        <v>152518567</v>
      </c>
      <c r="P533" s="1">
        <v>3225626</v>
      </c>
      <c r="Q533" s="1">
        <v>469093968</v>
      </c>
    </row>
    <row r="534" spans="1:17" x14ac:dyDescent="0.3">
      <c r="A534" s="1">
        <v>2023</v>
      </c>
      <c r="B534" s="7">
        <v>10156</v>
      </c>
      <c r="C534" s="1" t="s">
        <v>243</v>
      </c>
      <c r="D534" s="1">
        <v>1272</v>
      </c>
      <c r="E534" s="1" t="s">
        <v>244</v>
      </c>
      <c r="F534" s="1" t="s">
        <v>245</v>
      </c>
      <c r="G534" s="1" t="s">
        <v>127</v>
      </c>
      <c r="H534" s="2">
        <v>1</v>
      </c>
      <c r="I534" s="3">
        <v>15335</v>
      </c>
      <c r="J534" s="4">
        <v>336312579</v>
      </c>
      <c r="K534" s="5">
        <f>#REF!/#REF!</f>
        <v>21931.045255950401</v>
      </c>
      <c r="L534" s="1">
        <v>177217474</v>
      </c>
      <c r="M534" s="5">
        <f>#REF!/#REF!</f>
        <v>11556.4052168243</v>
      </c>
      <c r="N534" s="1">
        <v>5641</v>
      </c>
      <c r="O534" s="1">
        <v>118061670</v>
      </c>
      <c r="P534" s="1">
        <v>3656953</v>
      </c>
      <c r="Q534" s="1">
        <v>320729526</v>
      </c>
    </row>
    <row r="535" spans="1:17" hidden="1" x14ac:dyDescent="0.3">
      <c r="A535" s="1">
        <v>2023</v>
      </c>
      <c r="B535" s="1">
        <v>38121</v>
      </c>
      <c r="C535" s="1" t="s">
        <v>251</v>
      </c>
      <c r="D535" s="1">
        <v>22205</v>
      </c>
      <c r="E535" s="1" t="s">
        <v>252</v>
      </c>
      <c r="F535" s="1" t="s">
        <v>253</v>
      </c>
      <c r="G535" s="1" t="s">
        <v>254</v>
      </c>
      <c r="H535" s="1">
        <v>4</v>
      </c>
      <c r="I535" s="1">
        <v>33411</v>
      </c>
      <c r="J535" s="1">
        <v>903045742</v>
      </c>
      <c r="K535" s="6">
        <f>#REF!/#REF!</f>
        <v>27028.396097093799</v>
      </c>
      <c r="L535" s="1">
        <v>512546749</v>
      </c>
      <c r="M535" s="6">
        <f>#REF!/#REF!</f>
        <v>15340.658735147101</v>
      </c>
      <c r="N535" s="1">
        <v>10060</v>
      </c>
      <c r="O535" s="1">
        <v>243345816</v>
      </c>
      <c r="P535" s="1">
        <v>30049251</v>
      </c>
      <c r="Q535" s="1">
        <v>846852940</v>
      </c>
    </row>
    <row r="536" spans="1:17" hidden="1" x14ac:dyDescent="0.3">
      <c r="A536" s="1">
        <v>2023</v>
      </c>
      <c r="B536" s="1">
        <v>38122</v>
      </c>
      <c r="C536" s="1" t="s">
        <v>251</v>
      </c>
      <c r="D536" s="1">
        <v>22205</v>
      </c>
      <c r="E536" s="1" t="s">
        <v>252</v>
      </c>
      <c r="F536" s="1" t="s">
        <v>253</v>
      </c>
      <c r="G536" s="1" t="s">
        <v>254</v>
      </c>
      <c r="H536" s="1">
        <v>4</v>
      </c>
      <c r="I536" s="1">
        <v>26609</v>
      </c>
      <c r="J536" s="1">
        <v>827447897</v>
      </c>
      <c r="K536" s="6">
        <f>#REF!/#REF!</f>
        <v>31096.5424104626</v>
      </c>
      <c r="L536" s="1">
        <v>398821641</v>
      </c>
      <c r="M536" s="6">
        <f>#REF!/#REF!</f>
        <v>14988.223570972201</v>
      </c>
      <c r="N536" s="1">
        <v>8866</v>
      </c>
      <c r="O536" s="1">
        <v>248541293</v>
      </c>
      <c r="P536" s="1">
        <v>48461696</v>
      </c>
      <c r="Q536" s="1">
        <v>763043074</v>
      </c>
    </row>
    <row r="537" spans="1:17" hidden="1" x14ac:dyDescent="0.3">
      <c r="A537" s="1">
        <v>2023</v>
      </c>
      <c r="B537" s="1">
        <v>38123</v>
      </c>
      <c r="C537" s="1" t="s">
        <v>251</v>
      </c>
      <c r="D537" s="1">
        <v>22205</v>
      </c>
      <c r="E537" s="1" t="s">
        <v>252</v>
      </c>
      <c r="F537" s="1" t="s">
        <v>253</v>
      </c>
      <c r="G537" s="1" t="s">
        <v>254</v>
      </c>
      <c r="H537" s="1">
        <v>4</v>
      </c>
      <c r="I537" s="1">
        <v>33675</v>
      </c>
      <c r="J537" s="1">
        <v>966172105</v>
      </c>
      <c r="K537" s="6">
        <f>#REF!/#REF!</f>
        <v>28691.079584261301</v>
      </c>
      <c r="L537" s="1">
        <v>513793563</v>
      </c>
      <c r="M537" s="6">
        <f>#REF!/#REF!</f>
        <v>15257.4183518931</v>
      </c>
      <c r="N537" s="1">
        <v>11659</v>
      </c>
      <c r="O537" s="1">
        <v>286295226</v>
      </c>
      <c r="P537" s="1">
        <v>44885631</v>
      </c>
      <c r="Q537" s="1">
        <v>902026645</v>
      </c>
    </row>
    <row r="538" spans="1:17" hidden="1" x14ac:dyDescent="0.3">
      <c r="A538" s="1">
        <v>2023</v>
      </c>
      <c r="B538" s="1">
        <v>34121</v>
      </c>
      <c r="C538" s="1" t="s">
        <v>255</v>
      </c>
      <c r="D538" s="1">
        <v>32006</v>
      </c>
      <c r="E538" s="1" t="s">
        <v>256</v>
      </c>
      <c r="F538" s="1" t="s">
        <v>257</v>
      </c>
      <c r="G538" s="1" t="s">
        <v>258</v>
      </c>
      <c r="H538" s="1">
        <v>6</v>
      </c>
      <c r="I538" s="1">
        <v>2247</v>
      </c>
      <c r="J538" s="1">
        <v>65431726</v>
      </c>
      <c r="K538" s="6">
        <f>#REF!/#REF!</f>
        <v>29119.593235425</v>
      </c>
      <c r="L538" s="1">
        <v>30870312</v>
      </c>
      <c r="M538" s="6">
        <f>#REF!/#REF!</f>
        <v>13738.456608811701</v>
      </c>
      <c r="N538" s="1">
        <v>733</v>
      </c>
      <c r="O538" s="1">
        <v>19952987</v>
      </c>
      <c r="P538" s="1">
        <v>3470338</v>
      </c>
      <c r="Q538" s="1">
        <v>60106432</v>
      </c>
    </row>
    <row r="539" spans="1:17" hidden="1" x14ac:dyDescent="0.3">
      <c r="A539" s="1">
        <v>2023</v>
      </c>
      <c r="B539" s="1">
        <v>34122</v>
      </c>
      <c r="C539" s="1" t="s">
        <v>255</v>
      </c>
      <c r="D539" s="1">
        <v>32006</v>
      </c>
      <c r="E539" s="1" t="s">
        <v>256</v>
      </c>
      <c r="F539" s="1" t="s">
        <v>257</v>
      </c>
      <c r="G539" s="1" t="s">
        <v>258</v>
      </c>
      <c r="H539" s="1">
        <v>6</v>
      </c>
      <c r="I539" s="1">
        <v>3442</v>
      </c>
      <c r="J539" s="1">
        <v>70623678</v>
      </c>
      <c r="K539" s="6">
        <f>#REF!/#REF!</f>
        <v>20518.2097617664</v>
      </c>
      <c r="L539" s="1">
        <v>33784412</v>
      </c>
      <c r="M539" s="6">
        <f>#REF!/#REF!</f>
        <v>9815.3434049970892</v>
      </c>
      <c r="N539" s="1">
        <v>1305</v>
      </c>
      <c r="O539" s="1">
        <v>22290933</v>
      </c>
      <c r="P539" s="1">
        <v>3010972</v>
      </c>
      <c r="Q539" s="1">
        <v>64951800</v>
      </c>
    </row>
    <row r="540" spans="1:17" hidden="1" x14ac:dyDescent="0.3">
      <c r="A540" s="1">
        <v>2023</v>
      </c>
      <c r="B540" s="1">
        <v>34123</v>
      </c>
      <c r="C540" s="1" t="s">
        <v>255</v>
      </c>
      <c r="D540" s="1">
        <v>32006</v>
      </c>
      <c r="E540" s="1" t="s">
        <v>256</v>
      </c>
      <c r="F540" s="1" t="s">
        <v>257</v>
      </c>
      <c r="G540" s="1" t="s">
        <v>258</v>
      </c>
      <c r="H540" s="1">
        <v>6</v>
      </c>
      <c r="I540" s="1">
        <v>4738</v>
      </c>
      <c r="J540" s="1">
        <v>183442166</v>
      </c>
      <c r="K540" s="6">
        <f>#REF!/#REF!</f>
        <v>38717.215280709199</v>
      </c>
      <c r="L540" s="1">
        <v>90800006</v>
      </c>
      <c r="M540" s="6">
        <f>#REF!/#REF!</f>
        <v>19164.205571971299</v>
      </c>
      <c r="N540" s="1">
        <v>1700</v>
      </c>
      <c r="O540" s="1">
        <v>57407518</v>
      </c>
      <c r="P540" s="1">
        <v>12007558</v>
      </c>
      <c r="Q540" s="1">
        <v>170696676</v>
      </c>
    </row>
    <row r="541" spans="1:17" hidden="1" x14ac:dyDescent="0.3">
      <c r="A541" s="1">
        <v>2023</v>
      </c>
      <c r="B541" s="1">
        <v>34124</v>
      </c>
      <c r="C541" s="1" t="s">
        <v>255</v>
      </c>
      <c r="D541" s="1">
        <v>32006</v>
      </c>
      <c r="E541" s="1" t="s">
        <v>256</v>
      </c>
      <c r="F541" s="1" t="s">
        <v>257</v>
      </c>
      <c r="G541" s="1" t="s">
        <v>258</v>
      </c>
      <c r="H541" s="1">
        <v>6</v>
      </c>
      <c r="I541" s="1">
        <v>3187</v>
      </c>
      <c r="J541" s="1">
        <v>105957498</v>
      </c>
      <c r="K541" s="6">
        <f>#REF!/#REF!</f>
        <v>33246.783181675601</v>
      </c>
      <c r="L541" s="1">
        <v>55991406</v>
      </c>
      <c r="M541" s="6">
        <f>#REF!/#REF!</f>
        <v>17568.6871666144</v>
      </c>
      <c r="N541" s="1">
        <v>1014</v>
      </c>
      <c r="O541" s="1">
        <v>29244084</v>
      </c>
      <c r="P541" s="1">
        <v>7304883</v>
      </c>
      <c r="Q541" s="1">
        <v>98638763</v>
      </c>
    </row>
    <row r="542" spans="1:17" hidden="1" x14ac:dyDescent="0.3">
      <c r="A542" s="1">
        <v>2023</v>
      </c>
      <c r="B542" s="1">
        <v>34125</v>
      </c>
      <c r="C542" s="1" t="s">
        <v>255</v>
      </c>
      <c r="D542" s="1">
        <v>32006</v>
      </c>
      <c r="E542" s="1" t="s">
        <v>256</v>
      </c>
      <c r="F542" s="1" t="s">
        <v>257</v>
      </c>
      <c r="G542" s="1" t="s">
        <v>258</v>
      </c>
      <c r="H542" s="1">
        <v>6</v>
      </c>
      <c r="I542" s="1">
        <v>3224</v>
      </c>
      <c r="J542" s="1">
        <v>86996844</v>
      </c>
      <c r="K542" s="6">
        <f>#REF!/#REF!</f>
        <v>26984.132754342401</v>
      </c>
      <c r="L542" s="1">
        <v>45042615</v>
      </c>
      <c r="M542" s="6">
        <f>#REF!/#REF!</f>
        <v>13971.0344292804</v>
      </c>
      <c r="N542" s="1">
        <v>886</v>
      </c>
      <c r="O542" s="1">
        <v>25603171</v>
      </c>
      <c r="P542" s="1">
        <v>6626744</v>
      </c>
      <c r="Q542" s="1">
        <v>81648749</v>
      </c>
    </row>
    <row r="543" spans="1:17" hidden="1" x14ac:dyDescent="0.3">
      <c r="A543" s="1">
        <v>2023</v>
      </c>
      <c r="B543" s="1">
        <v>34126</v>
      </c>
      <c r="C543" s="1" t="s">
        <v>255</v>
      </c>
      <c r="D543" s="1">
        <v>32006</v>
      </c>
      <c r="E543" s="1" t="s">
        <v>256</v>
      </c>
      <c r="F543" s="1" t="s">
        <v>257</v>
      </c>
      <c r="G543" s="1" t="s">
        <v>258</v>
      </c>
      <c r="H543" s="1">
        <v>6</v>
      </c>
      <c r="I543" s="1">
        <v>5246</v>
      </c>
      <c r="J543" s="1">
        <v>139712788</v>
      </c>
      <c r="K543" s="6">
        <f>#REF!/#REF!</f>
        <v>26632.2508577964</v>
      </c>
      <c r="L543" s="1">
        <v>76224947</v>
      </c>
      <c r="M543" s="6">
        <f>#REF!/#REF!</f>
        <v>14530.108082348501</v>
      </c>
      <c r="N543" s="1">
        <v>1767</v>
      </c>
      <c r="O543" s="1">
        <v>46824668</v>
      </c>
      <c r="P543" s="1">
        <v>4644139</v>
      </c>
      <c r="Q543" s="1">
        <v>132062058</v>
      </c>
    </row>
    <row r="544" spans="1:17" hidden="1" x14ac:dyDescent="0.3">
      <c r="A544" s="1">
        <v>2023</v>
      </c>
      <c r="B544" s="1">
        <v>34127</v>
      </c>
      <c r="C544" s="1" t="s">
        <v>255</v>
      </c>
      <c r="D544" s="1">
        <v>32006</v>
      </c>
      <c r="E544" s="1" t="s">
        <v>256</v>
      </c>
      <c r="F544" s="1" t="s">
        <v>257</v>
      </c>
      <c r="G544" s="1" t="s">
        <v>258</v>
      </c>
      <c r="H544" s="1">
        <v>6</v>
      </c>
      <c r="I544" s="1">
        <v>6165</v>
      </c>
      <c r="J544" s="1">
        <v>167365165</v>
      </c>
      <c r="K544" s="6">
        <f>#REF!/#REF!</f>
        <v>27147.6342254663</v>
      </c>
      <c r="L544" s="1">
        <v>88969279</v>
      </c>
      <c r="M544" s="6">
        <f>#REF!/#REF!</f>
        <v>14431.3510137875</v>
      </c>
      <c r="N544" s="1">
        <v>2100</v>
      </c>
      <c r="O544" s="1">
        <v>56324576</v>
      </c>
      <c r="P544" s="1">
        <v>5839742</v>
      </c>
      <c r="Q544" s="1">
        <v>157453811</v>
      </c>
    </row>
    <row r="545" spans="1:17" hidden="1" x14ac:dyDescent="0.3">
      <c r="A545" s="1">
        <v>2023</v>
      </c>
      <c r="B545" s="1">
        <v>34128</v>
      </c>
      <c r="C545" s="1" t="s">
        <v>255</v>
      </c>
      <c r="D545" s="1">
        <v>32006</v>
      </c>
      <c r="E545" s="1" t="s">
        <v>256</v>
      </c>
      <c r="F545" s="1" t="s">
        <v>257</v>
      </c>
      <c r="G545" s="1" t="s">
        <v>258</v>
      </c>
      <c r="H545" s="1">
        <v>6</v>
      </c>
      <c r="I545" s="1">
        <v>7684</v>
      </c>
      <c r="J545" s="1">
        <v>191191668</v>
      </c>
      <c r="K545" s="6">
        <f>#REF!/#REF!</f>
        <v>24881.7891723061</v>
      </c>
      <c r="L545" s="1">
        <v>104077402</v>
      </c>
      <c r="M545" s="6">
        <f>#REF!/#REF!</f>
        <v>13544.690525767801</v>
      </c>
      <c r="N545" s="1">
        <v>3008</v>
      </c>
      <c r="O545" s="1">
        <v>69230076</v>
      </c>
      <c r="P545" s="1">
        <v>3265027</v>
      </c>
      <c r="Q545" s="1">
        <v>182217657</v>
      </c>
    </row>
    <row r="546" spans="1:17" hidden="1" x14ac:dyDescent="0.3">
      <c r="A546" s="1">
        <v>2023</v>
      </c>
      <c r="B546" s="1">
        <v>34129</v>
      </c>
      <c r="C546" s="1" t="s">
        <v>255</v>
      </c>
      <c r="D546" s="1">
        <v>32006</v>
      </c>
      <c r="E546" s="1" t="s">
        <v>256</v>
      </c>
      <c r="F546" s="1" t="s">
        <v>257</v>
      </c>
      <c r="G546" s="1" t="s">
        <v>258</v>
      </c>
      <c r="H546" s="1">
        <v>6</v>
      </c>
      <c r="I546" s="1">
        <v>3525</v>
      </c>
      <c r="J546" s="1">
        <v>79615917</v>
      </c>
      <c r="K546" s="6">
        <f>#REF!/#REF!</f>
        <v>22586.075744680798</v>
      </c>
      <c r="L546" s="1">
        <v>42677567</v>
      </c>
      <c r="M546" s="6">
        <f>#REF!/#REF!</f>
        <v>12107.1112056738</v>
      </c>
      <c r="N546" s="1">
        <v>1272</v>
      </c>
      <c r="O546" s="1">
        <v>27579749</v>
      </c>
      <c r="P546" s="1">
        <v>1974112</v>
      </c>
      <c r="Q546" s="1">
        <v>74545220</v>
      </c>
    </row>
    <row r="547" spans="1:17" hidden="1" x14ac:dyDescent="0.3">
      <c r="A547" s="1">
        <v>2023</v>
      </c>
      <c r="B547" s="1">
        <v>34131</v>
      </c>
      <c r="C547" s="1" t="s">
        <v>255</v>
      </c>
      <c r="D547" s="1">
        <v>32006</v>
      </c>
      <c r="E547" s="1" t="s">
        <v>256</v>
      </c>
      <c r="F547" s="1" t="s">
        <v>257</v>
      </c>
      <c r="G547" s="1" t="s">
        <v>258</v>
      </c>
      <c r="H547" s="1">
        <v>6</v>
      </c>
      <c r="I547" s="1">
        <v>2999</v>
      </c>
      <c r="J547" s="1">
        <v>69365422</v>
      </c>
      <c r="K547" s="6">
        <f>#REF!/#REF!</f>
        <v>23129.517172390799</v>
      </c>
      <c r="L547" s="1">
        <v>43731801</v>
      </c>
      <c r="M547" s="6">
        <f>#REF!/#REF!</f>
        <v>14582.1277092364</v>
      </c>
      <c r="N547" s="1">
        <v>712</v>
      </c>
      <c r="O547" s="1">
        <v>16720212</v>
      </c>
      <c r="P547" s="1">
        <v>1976532</v>
      </c>
      <c r="Q547" s="1">
        <v>66123632</v>
      </c>
    </row>
    <row r="548" spans="1:17" hidden="1" x14ac:dyDescent="0.3">
      <c r="A548" s="1">
        <v>2023</v>
      </c>
      <c r="B548" s="1">
        <v>34132</v>
      </c>
      <c r="C548" s="1" t="s">
        <v>255</v>
      </c>
      <c r="D548" s="1">
        <v>32006</v>
      </c>
      <c r="E548" s="1" t="s">
        <v>256</v>
      </c>
      <c r="F548" s="1" t="s">
        <v>257</v>
      </c>
      <c r="G548" s="1" t="s">
        <v>258</v>
      </c>
      <c r="H548" s="1">
        <v>6</v>
      </c>
      <c r="I548" s="1">
        <v>2174</v>
      </c>
      <c r="J548" s="1">
        <v>49041603</v>
      </c>
      <c r="K548" s="6">
        <f>#REF!/#REF!</f>
        <v>22558.235050597999</v>
      </c>
      <c r="L548" s="1">
        <v>22063608</v>
      </c>
      <c r="M548" s="6">
        <f>#REF!/#REF!</f>
        <v>10148.853725851</v>
      </c>
      <c r="N548" s="1">
        <v>1160</v>
      </c>
      <c r="O548" s="1">
        <v>16439286</v>
      </c>
      <c r="P548" s="1">
        <v>2848901</v>
      </c>
      <c r="Q548" s="1">
        <v>45123458</v>
      </c>
    </row>
    <row r="549" spans="1:17" hidden="1" x14ac:dyDescent="0.3">
      <c r="A549" s="1">
        <v>2023</v>
      </c>
      <c r="B549" s="1">
        <v>34133</v>
      </c>
      <c r="C549" s="1" t="s">
        <v>255</v>
      </c>
      <c r="D549" s="1">
        <v>32006</v>
      </c>
      <c r="E549" s="1" t="s">
        <v>256</v>
      </c>
      <c r="F549" s="1" t="s">
        <v>257</v>
      </c>
      <c r="G549" s="1" t="s">
        <v>258</v>
      </c>
      <c r="H549" s="1">
        <v>6</v>
      </c>
      <c r="I549" s="1">
        <v>2973</v>
      </c>
      <c r="J549" s="1">
        <v>94435077</v>
      </c>
      <c r="K549" s="6">
        <f>#REF!/#REF!</f>
        <v>31764.237134207899</v>
      </c>
      <c r="L549" s="1">
        <v>43089535</v>
      </c>
      <c r="M549" s="6">
        <f>#REF!/#REF!</f>
        <v>14493.620921628</v>
      </c>
      <c r="N549" s="1">
        <v>1045</v>
      </c>
      <c r="O549" s="1">
        <v>31573344</v>
      </c>
      <c r="P549" s="1">
        <v>8749780</v>
      </c>
      <c r="Q549" s="1">
        <v>87780234</v>
      </c>
    </row>
    <row r="550" spans="1:17" hidden="1" x14ac:dyDescent="0.3">
      <c r="A550" s="1">
        <v>2023</v>
      </c>
      <c r="B550" s="1">
        <v>34134</v>
      </c>
      <c r="C550" s="1" t="s">
        <v>255</v>
      </c>
      <c r="D550" s="1">
        <v>32006</v>
      </c>
      <c r="E550" s="1" t="s">
        <v>256</v>
      </c>
      <c r="F550" s="1" t="s">
        <v>257</v>
      </c>
      <c r="G550" s="1" t="s">
        <v>258</v>
      </c>
      <c r="H550" s="1">
        <v>6</v>
      </c>
      <c r="I550" s="1">
        <v>5270</v>
      </c>
      <c r="J550" s="1">
        <v>197019514</v>
      </c>
      <c r="K550" s="6">
        <f>#REF!/#REF!</f>
        <v>37385.1070208729</v>
      </c>
      <c r="L550" s="1">
        <v>95486044</v>
      </c>
      <c r="M550" s="6">
        <f>#REF!/#REF!</f>
        <v>18118.793927893701</v>
      </c>
      <c r="N550" s="1">
        <v>1839</v>
      </c>
      <c r="O550" s="1">
        <v>58650498</v>
      </c>
      <c r="P550" s="1">
        <v>14395028</v>
      </c>
      <c r="Q550" s="1">
        <v>182817312</v>
      </c>
    </row>
    <row r="551" spans="1:17" hidden="1" x14ac:dyDescent="0.3">
      <c r="A551" s="1">
        <v>2023</v>
      </c>
      <c r="B551" s="1">
        <v>34135</v>
      </c>
      <c r="C551" s="1" t="s">
        <v>255</v>
      </c>
      <c r="D551" s="1">
        <v>32006</v>
      </c>
      <c r="E551" s="1" t="s">
        <v>256</v>
      </c>
      <c r="F551" s="1" t="s">
        <v>257</v>
      </c>
      <c r="G551" s="1" t="s">
        <v>258</v>
      </c>
      <c r="H551" s="1">
        <v>6</v>
      </c>
      <c r="I551" s="1">
        <v>7965</v>
      </c>
      <c r="J551" s="1">
        <v>213303730</v>
      </c>
      <c r="K551" s="6">
        <f>#REF!/#REF!</f>
        <v>26780.1293157564</v>
      </c>
      <c r="L551" s="1">
        <v>112822531</v>
      </c>
      <c r="M551" s="6">
        <f>#REF!/#REF!</f>
        <v>14164.7873195229</v>
      </c>
      <c r="N551" s="1">
        <v>2873</v>
      </c>
      <c r="O551" s="1">
        <v>73823746</v>
      </c>
      <c r="P551" s="1">
        <v>4943547</v>
      </c>
      <c r="Q551" s="1">
        <v>201700553</v>
      </c>
    </row>
    <row r="552" spans="1:17" hidden="1" x14ac:dyDescent="0.3">
      <c r="A552" s="1">
        <v>2023</v>
      </c>
      <c r="B552" s="1">
        <v>34136</v>
      </c>
      <c r="C552" s="1" t="s">
        <v>255</v>
      </c>
      <c r="D552" s="1">
        <v>32006</v>
      </c>
      <c r="E552" s="1" t="s">
        <v>256</v>
      </c>
      <c r="F552" s="1" t="s">
        <v>257</v>
      </c>
      <c r="G552" s="1" t="s">
        <v>258</v>
      </c>
      <c r="H552" s="1">
        <v>6</v>
      </c>
      <c r="I552" s="1">
        <v>6422</v>
      </c>
      <c r="J552" s="1">
        <v>231620099</v>
      </c>
      <c r="K552" s="6">
        <f>#REF!/#REF!</f>
        <v>36066.661320460902</v>
      </c>
      <c r="L552" s="1">
        <v>110441267</v>
      </c>
      <c r="M552" s="6">
        <f>#REF!/#REF!</f>
        <v>17197.3321395204</v>
      </c>
      <c r="N552" s="1">
        <v>2511</v>
      </c>
      <c r="O552" s="1">
        <v>75056559</v>
      </c>
      <c r="P552" s="1">
        <v>14305974</v>
      </c>
      <c r="Q552" s="1">
        <v>214971336</v>
      </c>
    </row>
    <row r="553" spans="1:17" hidden="1" x14ac:dyDescent="0.3">
      <c r="A553" s="1">
        <v>2023</v>
      </c>
      <c r="B553" s="1">
        <v>34137</v>
      </c>
      <c r="C553" s="1" t="s">
        <v>255</v>
      </c>
      <c r="D553" s="1">
        <v>32006</v>
      </c>
      <c r="E553" s="1" t="s">
        <v>256</v>
      </c>
      <c r="F553" s="1" t="s">
        <v>257</v>
      </c>
      <c r="G553" s="1" t="s">
        <v>258</v>
      </c>
      <c r="H553" s="1">
        <v>6</v>
      </c>
      <c r="I553" s="1">
        <v>7632</v>
      </c>
      <c r="J553" s="1">
        <v>159573012</v>
      </c>
      <c r="K553" s="6">
        <f>#REF!/#REF!</f>
        <v>20908.413522012601</v>
      </c>
      <c r="L553" s="1">
        <v>98257427</v>
      </c>
      <c r="M553" s="6">
        <f>#REF!/#REF!</f>
        <v>12874.400812369</v>
      </c>
      <c r="N553" s="1">
        <v>2335</v>
      </c>
      <c r="O553" s="1">
        <v>47419600</v>
      </c>
      <c r="P553" s="1">
        <v>1430151</v>
      </c>
      <c r="Q553" s="1">
        <v>153657583</v>
      </c>
    </row>
    <row r="554" spans="1:17" hidden="1" x14ac:dyDescent="0.3">
      <c r="A554" s="1">
        <v>2023</v>
      </c>
      <c r="B554" s="1">
        <v>34138</v>
      </c>
      <c r="C554" s="1" t="s">
        <v>255</v>
      </c>
      <c r="D554" s="1">
        <v>32006</v>
      </c>
      <c r="E554" s="1" t="s">
        <v>256</v>
      </c>
      <c r="F554" s="1" t="s">
        <v>257</v>
      </c>
      <c r="G554" s="1" t="s">
        <v>258</v>
      </c>
      <c r="H554" s="1">
        <v>6</v>
      </c>
      <c r="I554" s="1">
        <v>7014</v>
      </c>
      <c r="J554" s="1">
        <v>152112341</v>
      </c>
      <c r="K554" s="6">
        <f>#REF!/#REF!</f>
        <v>21686.960507556301</v>
      </c>
      <c r="L554" s="1">
        <v>90637256</v>
      </c>
      <c r="M554" s="6">
        <f>#REF!/#REF!</f>
        <v>12922.334759053299</v>
      </c>
      <c r="N554" s="1">
        <v>2154</v>
      </c>
      <c r="O554" s="1">
        <v>48506092</v>
      </c>
      <c r="P554" s="1">
        <v>1444948</v>
      </c>
      <c r="Q554" s="1">
        <v>146408371</v>
      </c>
    </row>
    <row r="555" spans="1:17" hidden="1" x14ac:dyDescent="0.3">
      <c r="A555" s="1">
        <v>2023</v>
      </c>
      <c r="B555" s="1">
        <v>34139</v>
      </c>
      <c r="C555" s="1" t="s">
        <v>255</v>
      </c>
      <c r="D555" s="1">
        <v>32006</v>
      </c>
      <c r="E555" s="1" t="s">
        <v>256</v>
      </c>
      <c r="F555" s="1" t="s">
        <v>257</v>
      </c>
      <c r="G555" s="1" t="s">
        <v>258</v>
      </c>
      <c r="H555" s="1">
        <v>6</v>
      </c>
      <c r="I555" s="1">
        <v>10234</v>
      </c>
      <c r="J555" s="1">
        <v>265914577</v>
      </c>
      <c r="K555" s="6">
        <f>#REF!/#REF!</f>
        <v>25983.445085010699</v>
      </c>
      <c r="L555" s="1">
        <v>140895560</v>
      </c>
      <c r="M555" s="6">
        <f>#REF!/#REF!</f>
        <v>13767.398866523399</v>
      </c>
      <c r="N555" s="1">
        <v>4059</v>
      </c>
      <c r="O555" s="1">
        <v>98931259</v>
      </c>
      <c r="P555" s="1">
        <v>4232436</v>
      </c>
      <c r="Q555" s="1">
        <v>253968828</v>
      </c>
    </row>
    <row r="556" spans="1:17" hidden="1" x14ac:dyDescent="0.3">
      <c r="A556" s="1">
        <v>2023</v>
      </c>
      <c r="B556" s="1">
        <v>34141</v>
      </c>
      <c r="C556" s="1" t="s">
        <v>255</v>
      </c>
      <c r="D556" s="1">
        <v>32006</v>
      </c>
      <c r="E556" s="1" t="s">
        <v>256</v>
      </c>
      <c r="F556" s="1" t="s">
        <v>257</v>
      </c>
      <c r="G556" s="1" t="s">
        <v>258</v>
      </c>
      <c r="H556" s="1">
        <v>6</v>
      </c>
      <c r="I556" s="1">
        <v>5316</v>
      </c>
      <c r="J556" s="1">
        <v>148250722</v>
      </c>
      <c r="K556" s="6">
        <f>#REF!/#REF!</f>
        <v>27887.645221971401</v>
      </c>
      <c r="L556" s="1">
        <v>80686334</v>
      </c>
      <c r="M556" s="6">
        <f>#REF!/#REF!</f>
        <v>15178.016177577099</v>
      </c>
      <c r="N556" s="1">
        <v>1692</v>
      </c>
      <c r="O556" s="1">
        <v>46018531</v>
      </c>
      <c r="P556" s="1">
        <v>5081713</v>
      </c>
      <c r="Q556" s="1">
        <v>140165791</v>
      </c>
    </row>
    <row r="557" spans="1:17" hidden="1" x14ac:dyDescent="0.3">
      <c r="A557" s="1">
        <v>2023</v>
      </c>
      <c r="B557" s="1">
        <v>34142</v>
      </c>
      <c r="C557" s="1" t="s">
        <v>255</v>
      </c>
      <c r="D557" s="1">
        <v>32006</v>
      </c>
      <c r="E557" s="1" t="s">
        <v>256</v>
      </c>
      <c r="F557" s="1" t="s">
        <v>257</v>
      </c>
      <c r="G557" s="1" t="s">
        <v>258</v>
      </c>
      <c r="H557" s="1">
        <v>6</v>
      </c>
      <c r="I557" s="1">
        <v>5220</v>
      </c>
      <c r="J557" s="1">
        <v>145818838</v>
      </c>
      <c r="K557" s="6">
        <f>#REF!/#REF!</f>
        <v>27934.643295019199</v>
      </c>
      <c r="L557" s="1">
        <v>75633426</v>
      </c>
      <c r="M557" s="6">
        <f>#REF!/#REF!</f>
        <v>14489.162068965499</v>
      </c>
      <c r="N557" s="1">
        <v>2071</v>
      </c>
      <c r="O557" s="1">
        <v>51964206</v>
      </c>
      <c r="P557" s="1">
        <v>4206248</v>
      </c>
      <c r="Q557" s="1">
        <v>138030034</v>
      </c>
    </row>
    <row r="558" spans="1:17" hidden="1" x14ac:dyDescent="0.3">
      <c r="A558" s="1">
        <v>2023</v>
      </c>
      <c r="B558" s="1">
        <v>34143</v>
      </c>
      <c r="C558" s="1" t="s">
        <v>255</v>
      </c>
      <c r="D558" s="1">
        <v>32006</v>
      </c>
      <c r="E558" s="1" t="s">
        <v>256</v>
      </c>
      <c r="F558" s="1" t="s">
        <v>257</v>
      </c>
      <c r="G558" s="1" t="s">
        <v>258</v>
      </c>
      <c r="H558" s="1">
        <v>6</v>
      </c>
      <c r="I558" s="1">
        <v>4962</v>
      </c>
      <c r="J558" s="1">
        <v>143809919</v>
      </c>
      <c r="K558" s="6">
        <f>#REF!/#REF!</f>
        <v>28982.248891576</v>
      </c>
      <c r="L558" s="1">
        <v>72875001</v>
      </c>
      <c r="M558" s="6">
        <f>#REF!/#REF!</f>
        <v>14686.6185006046</v>
      </c>
      <c r="N558" s="1">
        <v>1910</v>
      </c>
      <c r="O558" s="1">
        <v>52233188</v>
      </c>
      <c r="P558" s="1">
        <v>4441347</v>
      </c>
      <c r="Q558" s="1">
        <v>135524526</v>
      </c>
    </row>
    <row r="559" spans="1:17" hidden="1" x14ac:dyDescent="0.3">
      <c r="A559" s="1">
        <v>2023</v>
      </c>
      <c r="B559" s="1">
        <v>34144</v>
      </c>
      <c r="C559" s="1" t="s">
        <v>255</v>
      </c>
      <c r="D559" s="1">
        <v>32006</v>
      </c>
      <c r="E559" s="1" t="s">
        <v>256</v>
      </c>
      <c r="F559" s="1" t="s">
        <v>257</v>
      </c>
      <c r="G559" s="1" t="s">
        <v>258</v>
      </c>
      <c r="H559" s="1">
        <v>6</v>
      </c>
      <c r="I559" s="1">
        <v>6683</v>
      </c>
      <c r="J559" s="1">
        <v>140985878</v>
      </c>
      <c r="K559" s="6">
        <f>#REF!/#REF!</f>
        <v>21096.196019751598</v>
      </c>
      <c r="L559" s="1">
        <v>81307569</v>
      </c>
      <c r="M559" s="6">
        <f>#REF!/#REF!</f>
        <v>12166.327846775401</v>
      </c>
      <c r="N559" s="1">
        <v>2411</v>
      </c>
      <c r="O559" s="1">
        <v>49107730</v>
      </c>
      <c r="P559" s="1">
        <v>1673421</v>
      </c>
      <c r="Q559" s="1">
        <v>136234903</v>
      </c>
    </row>
    <row r="560" spans="1:17" hidden="1" x14ac:dyDescent="0.3">
      <c r="A560" s="1">
        <v>2023</v>
      </c>
      <c r="B560" s="1">
        <v>34145</v>
      </c>
      <c r="C560" s="1" t="s">
        <v>255</v>
      </c>
      <c r="D560" s="1">
        <v>32006</v>
      </c>
      <c r="E560" s="1" t="s">
        <v>256</v>
      </c>
      <c r="F560" s="1" t="s">
        <v>257</v>
      </c>
      <c r="G560" s="1" t="s">
        <v>258</v>
      </c>
      <c r="H560" s="1">
        <v>6</v>
      </c>
      <c r="I560" s="1">
        <v>5727</v>
      </c>
      <c r="J560" s="1">
        <v>126533647</v>
      </c>
      <c r="K560" s="6">
        <f>#REF!/#REF!</f>
        <v>22094.228566439699</v>
      </c>
      <c r="L560" s="1">
        <v>69183483</v>
      </c>
      <c r="M560" s="6">
        <f>#REF!/#REF!</f>
        <v>12080.2310110005</v>
      </c>
      <c r="N560" s="1">
        <v>2215</v>
      </c>
      <c r="O560" s="1">
        <v>48682588</v>
      </c>
      <c r="P560" s="1">
        <v>1089587</v>
      </c>
      <c r="Q560" s="1">
        <v>121821253</v>
      </c>
    </row>
    <row r="561" spans="1:17" hidden="1" x14ac:dyDescent="0.3">
      <c r="A561" s="1">
        <v>2023</v>
      </c>
      <c r="B561" s="1">
        <v>34146</v>
      </c>
      <c r="C561" s="1" t="s">
        <v>255</v>
      </c>
      <c r="D561" s="1">
        <v>32006</v>
      </c>
      <c r="E561" s="1" t="s">
        <v>256</v>
      </c>
      <c r="F561" s="1" t="s">
        <v>257</v>
      </c>
      <c r="G561" s="1" t="s">
        <v>258</v>
      </c>
      <c r="H561" s="1">
        <v>6</v>
      </c>
      <c r="I561" s="1">
        <v>5255</v>
      </c>
      <c r="J561" s="1">
        <v>122917615</v>
      </c>
      <c r="K561" s="6">
        <f>#REF!/#REF!</f>
        <v>23390.602283539502</v>
      </c>
      <c r="L561" s="1">
        <v>65679517</v>
      </c>
      <c r="M561" s="6">
        <f>#REF!/#REF!</f>
        <v>12498.4808753568</v>
      </c>
      <c r="N561" s="1">
        <v>2123</v>
      </c>
      <c r="O561" s="1">
        <v>47498780</v>
      </c>
      <c r="P561" s="1">
        <v>1010390</v>
      </c>
      <c r="Q561" s="1">
        <v>117829169</v>
      </c>
    </row>
    <row r="562" spans="1:17" hidden="1" x14ac:dyDescent="0.3">
      <c r="A562" s="1">
        <v>2023</v>
      </c>
      <c r="B562" s="1">
        <v>34147</v>
      </c>
      <c r="C562" s="1" t="s">
        <v>255</v>
      </c>
      <c r="D562" s="1">
        <v>32006</v>
      </c>
      <c r="E562" s="1" t="s">
        <v>256</v>
      </c>
      <c r="F562" s="1" t="s">
        <v>257</v>
      </c>
      <c r="G562" s="1" t="s">
        <v>258</v>
      </c>
      <c r="H562" s="1">
        <v>6</v>
      </c>
      <c r="I562" s="1">
        <v>1074</v>
      </c>
      <c r="J562" s="1">
        <v>26175370</v>
      </c>
      <c r="K562" s="6">
        <f>#REF!/#REF!</f>
        <v>24371.852886405999</v>
      </c>
      <c r="L562" s="1">
        <v>14064824</v>
      </c>
      <c r="M562" s="6">
        <f>#REF!/#REF!</f>
        <v>13095.739292365</v>
      </c>
      <c r="N562" s="1">
        <v>440</v>
      </c>
      <c r="O562" s="1">
        <v>9351596</v>
      </c>
      <c r="Q562" s="1">
        <v>24842883</v>
      </c>
    </row>
    <row r="563" spans="1:17" hidden="1" x14ac:dyDescent="0.3">
      <c r="A563" s="1">
        <v>2023</v>
      </c>
      <c r="B563" s="1">
        <v>34148</v>
      </c>
      <c r="C563" s="1" t="s">
        <v>255</v>
      </c>
      <c r="D563" s="1">
        <v>32006</v>
      </c>
      <c r="E563" s="1" t="s">
        <v>256</v>
      </c>
      <c r="F563" s="1" t="s">
        <v>257</v>
      </c>
      <c r="G563" s="1" t="s">
        <v>258</v>
      </c>
      <c r="H563" s="1">
        <v>6</v>
      </c>
      <c r="I563" s="1">
        <v>12189</v>
      </c>
      <c r="J563" s="1">
        <v>266211481</v>
      </c>
      <c r="K563" s="6">
        <f>#REF!/#REF!</f>
        <v>21840.3052752482</v>
      </c>
      <c r="L563" s="1">
        <v>135946752</v>
      </c>
      <c r="M563" s="6">
        <f>#REF!/#REF!</f>
        <v>11153.232586758601</v>
      </c>
      <c r="N563" s="1">
        <v>5404</v>
      </c>
      <c r="O563" s="1">
        <v>113490347</v>
      </c>
      <c r="P563" s="1">
        <v>2382705</v>
      </c>
      <c r="Q563" s="1">
        <v>257716148</v>
      </c>
    </row>
    <row r="564" spans="1:17" hidden="1" x14ac:dyDescent="0.3">
      <c r="A564" s="1">
        <v>2023</v>
      </c>
      <c r="B564" s="1">
        <v>34149</v>
      </c>
      <c r="C564" s="1" t="s">
        <v>255</v>
      </c>
      <c r="D564" s="1">
        <v>32006</v>
      </c>
      <c r="E564" s="1" t="s">
        <v>256</v>
      </c>
      <c r="F564" s="1" t="s">
        <v>257</v>
      </c>
      <c r="G564" s="1" t="s">
        <v>258</v>
      </c>
      <c r="H564" s="1">
        <v>6</v>
      </c>
      <c r="I564" s="1">
        <v>10507</v>
      </c>
      <c r="J564" s="1">
        <v>274302031</v>
      </c>
      <c r="K564" s="6">
        <f>#REF!/#REF!</f>
        <v>26106.5985533454</v>
      </c>
      <c r="L564" s="1">
        <v>137032489</v>
      </c>
      <c r="M564" s="6">
        <f>#REF!/#REF!</f>
        <v>13042.018559055899</v>
      </c>
      <c r="N564" s="1">
        <v>4408</v>
      </c>
      <c r="O564" s="1">
        <v>102651405</v>
      </c>
      <c r="P564" s="1">
        <v>7170511</v>
      </c>
      <c r="Q564" s="1">
        <v>259820666</v>
      </c>
    </row>
    <row r="565" spans="1:17" hidden="1" x14ac:dyDescent="0.3">
      <c r="A565" s="1">
        <v>2023</v>
      </c>
      <c r="B565" s="1">
        <v>34151</v>
      </c>
      <c r="C565" s="1" t="s">
        <v>255</v>
      </c>
      <c r="D565" s="1">
        <v>32006</v>
      </c>
      <c r="E565" s="1" t="s">
        <v>256</v>
      </c>
      <c r="F565" s="1" t="s">
        <v>257</v>
      </c>
      <c r="G565" s="1" t="s">
        <v>258</v>
      </c>
      <c r="H565" s="1">
        <v>6</v>
      </c>
      <c r="I565" s="1">
        <v>9717</v>
      </c>
      <c r="J565" s="1">
        <v>329149006</v>
      </c>
      <c r="K565" s="6">
        <f>#REF!/#REF!</f>
        <v>33873.521251414997</v>
      </c>
      <c r="L565" s="1">
        <v>162383274</v>
      </c>
      <c r="M565" s="6">
        <f>#REF!/#REF!</f>
        <v>16711.2559431923</v>
      </c>
      <c r="N565" s="1">
        <v>3856</v>
      </c>
      <c r="O565" s="1">
        <v>105120420</v>
      </c>
      <c r="P565" s="1">
        <v>20206805</v>
      </c>
      <c r="Q565" s="1">
        <v>307991996</v>
      </c>
    </row>
    <row r="566" spans="1:17" hidden="1" x14ac:dyDescent="0.3">
      <c r="A566" s="1">
        <v>2023</v>
      </c>
      <c r="B566" s="1">
        <v>30121</v>
      </c>
      <c r="C566" s="1" t="s">
        <v>259</v>
      </c>
      <c r="D566" s="1">
        <v>27042</v>
      </c>
      <c r="E566" s="1" t="s">
        <v>260</v>
      </c>
      <c r="F566" s="1" t="s">
        <v>261</v>
      </c>
      <c r="G566" s="1" t="s">
        <v>196</v>
      </c>
      <c r="H566" s="1">
        <v>5</v>
      </c>
      <c r="I566" s="1">
        <v>12248</v>
      </c>
      <c r="J566" s="1">
        <v>364701746</v>
      </c>
      <c r="K566" s="6">
        <f>#REF!/#REF!</f>
        <v>29776.432560418001</v>
      </c>
      <c r="L566" s="1">
        <v>141205350</v>
      </c>
      <c r="M566" s="6">
        <f>#REF!/#REF!</f>
        <v>11528.849608099301</v>
      </c>
      <c r="N566" s="1">
        <v>4514</v>
      </c>
      <c r="O566" s="1">
        <v>112895206</v>
      </c>
      <c r="P566" s="1">
        <v>18352705</v>
      </c>
      <c r="Q566" s="1">
        <v>327003326</v>
      </c>
    </row>
    <row r="567" spans="1:17" hidden="1" x14ac:dyDescent="0.3">
      <c r="A567" s="1">
        <v>2023</v>
      </c>
      <c r="B567" s="1">
        <v>30122</v>
      </c>
      <c r="C567" s="1" t="s">
        <v>259</v>
      </c>
      <c r="D567" s="1">
        <v>27042</v>
      </c>
      <c r="E567" s="1" t="s">
        <v>260</v>
      </c>
      <c r="F567" s="1" t="s">
        <v>261</v>
      </c>
      <c r="G567" s="1" t="s">
        <v>196</v>
      </c>
      <c r="H567" s="1">
        <v>5</v>
      </c>
      <c r="I567" s="1">
        <v>8549</v>
      </c>
      <c r="J567" s="1">
        <v>232574165</v>
      </c>
      <c r="K567" s="6">
        <f>#REF!/#REF!</f>
        <v>27204.838577611401</v>
      </c>
      <c r="L567" s="1">
        <v>90061402</v>
      </c>
      <c r="M567" s="6">
        <f>#REF!/#REF!</f>
        <v>10534.729442039999</v>
      </c>
      <c r="N567" s="1">
        <v>3331</v>
      </c>
      <c r="O567" s="1">
        <v>76429140</v>
      </c>
      <c r="P567" s="1">
        <v>7758127</v>
      </c>
      <c r="Q567" s="1">
        <v>208114078</v>
      </c>
    </row>
    <row r="568" spans="1:17" hidden="1" x14ac:dyDescent="0.3">
      <c r="A568" s="1">
        <v>2023</v>
      </c>
      <c r="B568" s="1">
        <v>30123</v>
      </c>
      <c r="C568" s="1" t="s">
        <v>259</v>
      </c>
      <c r="D568" s="1">
        <v>27042</v>
      </c>
      <c r="E568" s="1" t="s">
        <v>260</v>
      </c>
      <c r="F568" s="1" t="s">
        <v>261</v>
      </c>
      <c r="G568" s="1" t="s">
        <v>196</v>
      </c>
      <c r="H568" s="1">
        <v>5</v>
      </c>
      <c r="I568" s="1">
        <v>5107</v>
      </c>
      <c r="J568" s="1">
        <v>179176517</v>
      </c>
      <c r="K568" s="6">
        <f>#REF!/#REF!</f>
        <v>35084.495202662998</v>
      </c>
      <c r="L568" s="1">
        <v>61326469</v>
      </c>
      <c r="M568" s="6">
        <f>#REF!/#REF!</f>
        <v>12008.315841002501</v>
      </c>
      <c r="N568" s="1">
        <v>2283</v>
      </c>
      <c r="O568" s="1">
        <v>54602332</v>
      </c>
      <c r="P568" s="1">
        <v>12796537</v>
      </c>
      <c r="Q568" s="1">
        <v>159056386</v>
      </c>
    </row>
    <row r="569" spans="1:17" hidden="1" x14ac:dyDescent="0.3">
      <c r="A569" s="1">
        <v>2023</v>
      </c>
      <c r="B569" s="1">
        <v>30124</v>
      </c>
      <c r="C569" s="1" t="s">
        <v>259</v>
      </c>
      <c r="D569" s="1">
        <v>27042</v>
      </c>
      <c r="E569" s="1" t="s">
        <v>260</v>
      </c>
      <c r="F569" s="1" t="s">
        <v>261</v>
      </c>
      <c r="G569" s="1" t="s">
        <v>196</v>
      </c>
      <c r="H569" s="1">
        <v>5</v>
      </c>
      <c r="I569" s="1">
        <v>2703</v>
      </c>
      <c r="J569" s="1">
        <v>118224075</v>
      </c>
      <c r="K569" s="6">
        <f>#REF!/#REF!</f>
        <v>43738.0965593785</v>
      </c>
      <c r="L569" s="1">
        <v>37051087</v>
      </c>
      <c r="M569" s="6">
        <f>#REF!/#REF!</f>
        <v>13707.3943766186</v>
      </c>
      <c r="N569" s="1">
        <v>952</v>
      </c>
      <c r="O569" s="1">
        <v>28702727</v>
      </c>
      <c r="P569" s="1">
        <v>7016712</v>
      </c>
      <c r="Q569" s="1">
        <v>102407215</v>
      </c>
    </row>
    <row r="570" spans="1:17" hidden="1" x14ac:dyDescent="0.3">
      <c r="A570" s="1">
        <v>2023</v>
      </c>
      <c r="B570" s="1">
        <v>30125</v>
      </c>
      <c r="C570" s="1" t="s">
        <v>259</v>
      </c>
      <c r="D570" s="1">
        <v>27042</v>
      </c>
      <c r="E570" s="1" t="s">
        <v>260</v>
      </c>
      <c r="F570" s="1" t="s">
        <v>261</v>
      </c>
      <c r="G570" s="1" t="s">
        <v>196</v>
      </c>
      <c r="H570" s="1">
        <v>5</v>
      </c>
      <c r="I570" s="1">
        <v>3216</v>
      </c>
      <c r="J570" s="1">
        <v>122198273</v>
      </c>
      <c r="K570" s="6">
        <f>#REF!/#REF!</f>
        <v>37996.975435323402</v>
      </c>
      <c r="L570" s="1">
        <v>38238194</v>
      </c>
      <c r="M570" s="6">
        <f>#REF!/#REF!</f>
        <v>11889.9856965174</v>
      </c>
      <c r="N570" s="1">
        <v>1219</v>
      </c>
      <c r="O570" s="1">
        <v>36663635</v>
      </c>
      <c r="P570" s="1">
        <v>12207184</v>
      </c>
      <c r="Q570" s="1">
        <v>106678037</v>
      </c>
    </row>
    <row r="571" spans="1:17" hidden="1" x14ac:dyDescent="0.3">
      <c r="A571" s="1">
        <v>2023</v>
      </c>
      <c r="B571" s="1">
        <v>30126</v>
      </c>
      <c r="C571" s="1" t="s">
        <v>259</v>
      </c>
      <c r="D571" s="1">
        <v>27042</v>
      </c>
      <c r="E571" s="1" t="s">
        <v>260</v>
      </c>
      <c r="F571" s="1" t="s">
        <v>261</v>
      </c>
      <c r="G571" s="1" t="s">
        <v>196</v>
      </c>
      <c r="H571" s="1">
        <v>5</v>
      </c>
      <c r="I571" s="1">
        <v>15042</v>
      </c>
      <c r="J571" s="1">
        <v>415766125</v>
      </c>
      <c r="K571" s="6">
        <f>#REF!/#REF!</f>
        <v>27640.3486903337</v>
      </c>
      <c r="L571" s="1">
        <v>163860192</v>
      </c>
      <c r="M571" s="6">
        <f>#REF!/#REF!</f>
        <v>10893.510969286001</v>
      </c>
      <c r="N571" s="1">
        <v>6060</v>
      </c>
      <c r="O571" s="1">
        <v>155143616</v>
      </c>
      <c r="P571" s="1">
        <v>15643279</v>
      </c>
      <c r="Q571" s="1">
        <v>382073745</v>
      </c>
    </row>
    <row r="572" spans="1:17" hidden="1" x14ac:dyDescent="0.3">
      <c r="A572" s="1">
        <v>2023</v>
      </c>
      <c r="B572" s="1">
        <v>30132</v>
      </c>
      <c r="C572" s="1" t="s">
        <v>259</v>
      </c>
      <c r="D572" s="1">
        <v>27042</v>
      </c>
      <c r="E572" s="1" t="s">
        <v>260</v>
      </c>
      <c r="F572" s="1" t="s">
        <v>261</v>
      </c>
      <c r="G572" s="1" t="s">
        <v>196</v>
      </c>
      <c r="H572" s="1">
        <v>5</v>
      </c>
      <c r="I572" s="1">
        <v>1340</v>
      </c>
      <c r="J572" s="1">
        <v>34274813</v>
      </c>
      <c r="K572" s="6">
        <f>#REF!/#REF!</f>
        <v>25578.218656716399</v>
      </c>
      <c r="L572" s="1">
        <v>15155876</v>
      </c>
      <c r="M572" s="6">
        <f>#REF!/#REF!</f>
        <v>11310.355223880601</v>
      </c>
      <c r="N572" s="1">
        <v>546</v>
      </c>
      <c r="O572" s="1">
        <v>13713609</v>
      </c>
      <c r="P572" s="1">
        <v>680129</v>
      </c>
      <c r="Q572" s="1">
        <v>31838392</v>
      </c>
    </row>
    <row r="573" spans="1:17" hidden="1" x14ac:dyDescent="0.3">
      <c r="A573" s="1">
        <v>2023</v>
      </c>
      <c r="B573" s="1">
        <v>30133</v>
      </c>
      <c r="C573" s="1" t="s">
        <v>259</v>
      </c>
      <c r="D573" s="1">
        <v>27042</v>
      </c>
      <c r="E573" s="1" t="s">
        <v>260</v>
      </c>
      <c r="F573" s="1" t="s">
        <v>261</v>
      </c>
      <c r="G573" s="1" t="s">
        <v>196</v>
      </c>
      <c r="H573" s="1">
        <v>5</v>
      </c>
      <c r="I573" s="1">
        <v>3938</v>
      </c>
      <c r="J573" s="1">
        <v>91306882</v>
      </c>
      <c r="K573" s="6">
        <f>#REF!/#REF!</f>
        <v>23186.105129507399</v>
      </c>
      <c r="L573" s="1">
        <v>42842045</v>
      </c>
      <c r="M573" s="6">
        <f>#REF!/#REF!</f>
        <v>10879.1378872524</v>
      </c>
      <c r="N573" s="1">
        <v>1555</v>
      </c>
      <c r="O573" s="1">
        <v>32892293</v>
      </c>
      <c r="P573" s="1">
        <v>2305519</v>
      </c>
      <c r="Q573" s="1">
        <v>85333180</v>
      </c>
    </row>
    <row r="574" spans="1:17" hidden="1" x14ac:dyDescent="0.3">
      <c r="A574" s="1">
        <v>2023</v>
      </c>
      <c r="B574" s="1">
        <v>30135</v>
      </c>
      <c r="C574" s="1" t="s">
        <v>259</v>
      </c>
      <c r="D574" s="1">
        <v>27042</v>
      </c>
      <c r="E574" s="1" t="s">
        <v>260</v>
      </c>
      <c r="F574" s="1" t="s">
        <v>261</v>
      </c>
      <c r="G574" s="1" t="s">
        <v>196</v>
      </c>
      <c r="H574" s="1">
        <v>5</v>
      </c>
      <c r="I574" s="1">
        <v>3708</v>
      </c>
      <c r="J574" s="1">
        <v>140746307</v>
      </c>
      <c r="K574" s="6">
        <f>#REF!/#REF!</f>
        <v>37957.472222222197</v>
      </c>
      <c r="L574" s="1">
        <v>56359875</v>
      </c>
      <c r="M574" s="6">
        <f>#REF!/#REF!</f>
        <v>15199.534789644</v>
      </c>
      <c r="N574" s="1">
        <v>1338</v>
      </c>
      <c r="O574" s="1">
        <v>39796601</v>
      </c>
      <c r="P574" s="1">
        <v>9715758</v>
      </c>
      <c r="Q574" s="1">
        <v>124305455</v>
      </c>
    </row>
    <row r="575" spans="1:17" hidden="1" x14ac:dyDescent="0.3">
      <c r="A575" s="1">
        <v>2023</v>
      </c>
      <c r="B575" s="1">
        <v>30141</v>
      </c>
      <c r="C575" s="1" t="s">
        <v>259</v>
      </c>
      <c r="D575" s="1">
        <v>27042</v>
      </c>
      <c r="E575" s="1" t="s">
        <v>260</v>
      </c>
      <c r="F575" s="1" t="s">
        <v>261</v>
      </c>
      <c r="G575" s="1" t="s">
        <v>196</v>
      </c>
      <c r="H575" s="1">
        <v>5</v>
      </c>
      <c r="I575" s="1">
        <v>3563</v>
      </c>
      <c r="J575" s="1">
        <v>82590915</v>
      </c>
      <c r="K575" s="6">
        <f>#REF!/#REF!</f>
        <v>23180.161380858801</v>
      </c>
      <c r="L575" s="1">
        <v>35998147</v>
      </c>
      <c r="M575" s="6">
        <f>#REF!/#REF!</f>
        <v>10103.3250070166</v>
      </c>
      <c r="N575" s="1">
        <v>1434</v>
      </c>
      <c r="O575" s="1">
        <v>28427874</v>
      </c>
      <c r="P575" s="1">
        <v>1121146</v>
      </c>
      <c r="Q575" s="1">
        <v>77064132</v>
      </c>
    </row>
    <row r="576" spans="1:17" hidden="1" x14ac:dyDescent="0.3">
      <c r="A576" s="1">
        <v>2023</v>
      </c>
      <c r="B576" s="1">
        <v>30142</v>
      </c>
      <c r="C576" s="1" t="s">
        <v>259</v>
      </c>
      <c r="D576" s="1">
        <v>27042</v>
      </c>
      <c r="E576" s="1" t="s">
        <v>260</v>
      </c>
      <c r="F576" s="1" t="s">
        <v>261</v>
      </c>
      <c r="G576" s="1" t="s">
        <v>196</v>
      </c>
      <c r="H576" s="1">
        <v>5</v>
      </c>
      <c r="I576" s="1">
        <v>1783</v>
      </c>
      <c r="J576" s="1">
        <v>37651491</v>
      </c>
      <c r="K576" s="6">
        <f>#REF!/#REF!</f>
        <v>21116.9326977005</v>
      </c>
      <c r="L576" s="1">
        <v>12717917</v>
      </c>
      <c r="M576" s="6">
        <f>#REF!/#REF!</f>
        <v>7132.8754907459297</v>
      </c>
      <c r="N576" s="1">
        <v>805</v>
      </c>
      <c r="O576" s="1">
        <v>15904912</v>
      </c>
      <c r="P576" s="1">
        <v>123317</v>
      </c>
      <c r="Q576" s="1">
        <v>35274009</v>
      </c>
    </row>
    <row r="577" spans="1:17" hidden="1" x14ac:dyDescent="0.3">
      <c r="A577" s="1">
        <v>2023</v>
      </c>
      <c r="B577" s="1">
        <v>30171</v>
      </c>
      <c r="C577" s="1" t="s">
        <v>259</v>
      </c>
      <c r="D577" s="1">
        <v>27042</v>
      </c>
      <c r="E577" s="1" t="s">
        <v>260</v>
      </c>
      <c r="F577" s="1" t="s">
        <v>261</v>
      </c>
      <c r="G577" s="1" t="s">
        <v>196</v>
      </c>
      <c r="H577" s="1">
        <v>5</v>
      </c>
      <c r="I577" s="1">
        <v>10410</v>
      </c>
      <c r="J577" s="1">
        <v>267342507</v>
      </c>
      <c r="K577" s="6">
        <f>#REF!/#REF!</f>
        <v>25681.316714697401</v>
      </c>
      <c r="L577" s="1">
        <v>139040443</v>
      </c>
      <c r="M577" s="6">
        <f>#REF!/#REF!</f>
        <v>13356.4306436119</v>
      </c>
      <c r="N577" s="1">
        <v>2946</v>
      </c>
      <c r="O577" s="1">
        <v>78814296</v>
      </c>
      <c r="P577" s="1">
        <v>10915718</v>
      </c>
      <c r="Q577" s="1">
        <v>250554133</v>
      </c>
    </row>
    <row r="578" spans="1:17" hidden="1" x14ac:dyDescent="0.3">
      <c r="A578" s="1">
        <v>2023</v>
      </c>
      <c r="B578" s="1">
        <v>30172</v>
      </c>
      <c r="C578" s="1" t="s">
        <v>259</v>
      </c>
      <c r="D578" s="1">
        <v>27042</v>
      </c>
      <c r="E578" s="1" t="s">
        <v>260</v>
      </c>
      <c r="F578" s="1" t="s">
        <v>261</v>
      </c>
      <c r="G578" s="1" t="s">
        <v>196</v>
      </c>
      <c r="H578" s="1">
        <v>5</v>
      </c>
      <c r="I578" s="1">
        <v>11353</v>
      </c>
      <c r="J578" s="1">
        <v>296845842</v>
      </c>
      <c r="K578" s="6">
        <f>#REF!/#REF!</f>
        <v>26146.907601514999</v>
      </c>
      <c r="L578" s="1">
        <v>152245405</v>
      </c>
      <c r="M578" s="6">
        <f>#REF!/#REF!</f>
        <v>13410.1475380957</v>
      </c>
      <c r="N578" s="1">
        <v>3253</v>
      </c>
      <c r="O578" s="1">
        <v>90175131</v>
      </c>
      <c r="P578" s="1">
        <v>16614478</v>
      </c>
      <c r="Q578" s="1">
        <v>277409195</v>
      </c>
    </row>
    <row r="579" spans="1:17" hidden="1" x14ac:dyDescent="0.3">
      <c r="A579" s="1">
        <v>2023</v>
      </c>
      <c r="B579" s="1">
        <v>30173</v>
      </c>
      <c r="C579" s="1" t="s">
        <v>259</v>
      </c>
      <c r="D579" s="1">
        <v>27042</v>
      </c>
      <c r="E579" s="1" t="s">
        <v>260</v>
      </c>
      <c r="F579" s="1" t="s">
        <v>261</v>
      </c>
      <c r="G579" s="1" t="s">
        <v>196</v>
      </c>
      <c r="H579" s="1">
        <v>5</v>
      </c>
      <c r="I579" s="1">
        <v>41146</v>
      </c>
      <c r="J579" s="1">
        <v>1047820143</v>
      </c>
      <c r="K579" s="6">
        <f>#REF!/#REF!</f>
        <v>25465.905385699702</v>
      </c>
      <c r="L579" s="1">
        <v>564146337</v>
      </c>
      <c r="M579" s="6">
        <f>#REF!/#REF!</f>
        <v>13710.842779371</v>
      </c>
      <c r="N579" s="1">
        <v>14645</v>
      </c>
      <c r="O579" s="1">
        <v>345995151</v>
      </c>
      <c r="P579" s="1">
        <v>29125528</v>
      </c>
      <c r="Q579" s="1">
        <v>990584040</v>
      </c>
    </row>
    <row r="580" spans="1:17" hidden="1" x14ac:dyDescent="0.3">
      <c r="A580" s="1">
        <v>2023</v>
      </c>
      <c r="B580" s="1">
        <v>30174</v>
      </c>
      <c r="C580" s="1" t="s">
        <v>259</v>
      </c>
      <c r="D580" s="1">
        <v>27042</v>
      </c>
      <c r="E580" s="1" t="s">
        <v>260</v>
      </c>
      <c r="F580" s="1" t="s">
        <v>261</v>
      </c>
      <c r="G580" s="1" t="s">
        <v>196</v>
      </c>
      <c r="H580" s="1">
        <v>5</v>
      </c>
      <c r="I580" s="1">
        <v>52336</v>
      </c>
      <c r="J580" s="1">
        <v>1393480167</v>
      </c>
      <c r="K580" s="6">
        <f>#REF!/#REF!</f>
        <v>26625.652839345799</v>
      </c>
      <c r="L580" s="1">
        <v>739329860</v>
      </c>
      <c r="M580" s="6">
        <f>#REF!/#REF!</f>
        <v>14126.602338734299</v>
      </c>
      <c r="N580" s="1">
        <v>18375</v>
      </c>
      <c r="O580" s="1">
        <v>439583809</v>
      </c>
      <c r="P580" s="1">
        <v>61077693</v>
      </c>
      <c r="Q580" s="1">
        <v>1310337798</v>
      </c>
    </row>
    <row r="581" spans="1:17" hidden="1" x14ac:dyDescent="0.3">
      <c r="A581" s="1">
        <v>2023</v>
      </c>
      <c r="B581" s="1">
        <v>30175</v>
      </c>
      <c r="C581" s="1" t="s">
        <v>259</v>
      </c>
      <c r="D581" s="1">
        <v>27042</v>
      </c>
      <c r="E581" s="1" t="s">
        <v>260</v>
      </c>
      <c r="F581" s="1" t="s">
        <v>261</v>
      </c>
      <c r="G581" s="1" t="s">
        <v>196</v>
      </c>
      <c r="H581" s="1">
        <v>5</v>
      </c>
      <c r="I581" s="1">
        <v>19153</v>
      </c>
      <c r="J581" s="1">
        <v>411320811</v>
      </c>
      <c r="K581" s="6">
        <f>#REF!/#REF!</f>
        <v>21475.529212133901</v>
      </c>
      <c r="L581" s="1">
        <v>249908882</v>
      </c>
      <c r="M581" s="6">
        <f>#REF!/#REF!</f>
        <v>13048.0280895943</v>
      </c>
      <c r="N581" s="1">
        <v>5837</v>
      </c>
      <c r="O581" s="1">
        <v>125866746</v>
      </c>
      <c r="P581" s="1">
        <v>5252569</v>
      </c>
      <c r="Q581" s="1">
        <v>394527852</v>
      </c>
    </row>
    <row r="582" spans="1:17" hidden="1" x14ac:dyDescent="0.3">
      <c r="A582" s="1">
        <v>2023</v>
      </c>
      <c r="B582" s="1">
        <v>30176</v>
      </c>
      <c r="C582" s="1" t="s">
        <v>259</v>
      </c>
      <c r="D582" s="1">
        <v>27042</v>
      </c>
      <c r="E582" s="1" t="s">
        <v>260</v>
      </c>
      <c r="F582" s="1" t="s">
        <v>261</v>
      </c>
      <c r="G582" s="1" t="s">
        <v>196</v>
      </c>
      <c r="H582" s="1">
        <v>5</v>
      </c>
      <c r="I582" s="1">
        <v>1915</v>
      </c>
      <c r="J582" s="1">
        <v>41836866</v>
      </c>
      <c r="K582" s="6">
        <f>#REF!/#REF!</f>
        <v>21846.9274151436</v>
      </c>
      <c r="L582" s="1">
        <v>25928952</v>
      </c>
      <c r="M582" s="6">
        <f>#REF!/#REF!</f>
        <v>13539.9227154047</v>
      </c>
      <c r="N582" s="1">
        <v>614</v>
      </c>
      <c r="O582" s="1">
        <v>12465008</v>
      </c>
      <c r="Q582" s="1">
        <v>39956091</v>
      </c>
    </row>
    <row r="583" spans="1:17" hidden="1" x14ac:dyDescent="0.3">
      <c r="A583" s="1">
        <v>2023</v>
      </c>
      <c r="B583" s="1">
        <v>28921</v>
      </c>
      <c r="C583" s="1" t="s">
        <v>262</v>
      </c>
      <c r="D583" s="1">
        <v>103072</v>
      </c>
      <c r="E583" s="1" t="s">
        <v>263</v>
      </c>
      <c r="F583" s="1" t="s">
        <v>264</v>
      </c>
      <c r="G583" s="1" t="s">
        <v>127</v>
      </c>
      <c r="H583" s="1">
        <v>1</v>
      </c>
      <c r="I583" s="1">
        <v>9322</v>
      </c>
      <c r="J583" s="1">
        <v>216144309</v>
      </c>
      <c r="K583" s="6">
        <f>#REF!/#REF!</f>
        <v>23186.473825359401</v>
      </c>
      <c r="L583" s="1">
        <v>102391349</v>
      </c>
      <c r="M583" s="6">
        <f>#REF!/#REF!</f>
        <v>10983.839197597101</v>
      </c>
      <c r="N583" s="1">
        <v>3458</v>
      </c>
      <c r="O583" s="1">
        <v>71079121</v>
      </c>
      <c r="P583" s="1">
        <v>9233334</v>
      </c>
      <c r="Q583" s="1">
        <v>199148325</v>
      </c>
    </row>
    <row r="584" spans="1:17" hidden="1" x14ac:dyDescent="0.3">
      <c r="A584" s="1">
        <v>2023</v>
      </c>
      <c r="B584" s="1">
        <v>28922</v>
      </c>
      <c r="C584" s="1" t="s">
        <v>262</v>
      </c>
      <c r="D584" s="1">
        <v>103072</v>
      </c>
      <c r="E584" s="1" t="s">
        <v>263</v>
      </c>
      <c r="F584" s="1" t="s">
        <v>264</v>
      </c>
      <c r="G584" s="1" t="s">
        <v>127</v>
      </c>
      <c r="H584" s="1">
        <v>1</v>
      </c>
      <c r="I584" s="1">
        <v>6766</v>
      </c>
      <c r="J584" s="1">
        <v>164167213</v>
      </c>
      <c r="K584" s="6">
        <f>#REF!/#REF!</f>
        <v>24263.554980786299</v>
      </c>
      <c r="L584" s="1">
        <v>73402456</v>
      </c>
      <c r="M584" s="6">
        <f>#REF!/#REF!</f>
        <v>10848.722435707999</v>
      </c>
      <c r="N584" s="1">
        <v>2931</v>
      </c>
      <c r="O584" s="1">
        <v>61867500</v>
      </c>
      <c r="P584" s="1">
        <v>5566592</v>
      </c>
      <c r="Q584" s="1">
        <v>152871228</v>
      </c>
    </row>
    <row r="585" spans="1:17" hidden="1" x14ac:dyDescent="0.3">
      <c r="A585" s="1">
        <v>2023</v>
      </c>
      <c r="B585" s="1">
        <v>28923</v>
      </c>
      <c r="C585" s="1" t="s">
        <v>262</v>
      </c>
      <c r="D585" s="1">
        <v>103072</v>
      </c>
      <c r="E585" s="1" t="s">
        <v>263</v>
      </c>
      <c r="F585" s="1" t="s">
        <v>264</v>
      </c>
      <c r="G585" s="1" t="s">
        <v>127</v>
      </c>
      <c r="H585" s="1">
        <v>1</v>
      </c>
      <c r="I585" s="1">
        <v>3760</v>
      </c>
      <c r="J585" s="1">
        <v>75718553</v>
      </c>
      <c r="K585" s="6">
        <f>#REF!/#REF!</f>
        <v>20137.913031914901</v>
      </c>
      <c r="L585" s="1">
        <v>41231245</v>
      </c>
      <c r="M585" s="6">
        <f>#REF!/#REF!</f>
        <v>10965.7566489362</v>
      </c>
      <c r="N585" s="1">
        <v>1320</v>
      </c>
      <c r="O585" s="1">
        <v>24118055</v>
      </c>
      <c r="P585" s="1">
        <v>1934914</v>
      </c>
      <c r="Q585" s="1">
        <v>71531790</v>
      </c>
    </row>
    <row r="586" spans="1:17" hidden="1" x14ac:dyDescent="0.3">
      <c r="A586" s="1">
        <v>2023</v>
      </c>
      <c r="B586" s="1">
        <v>28924</v>
      </c>
      <c r="C586" s="1" t="s">
        <v>262</v>
      </c>
      <c r="D586" s="1">
        <v>103072</v>
      </c>
      <c r="E586" s="1" t="s">
        <v>263</v>
      </c>
      <c r="F586" s="1" t="s">
        <v>264</v>
      </c>
      <c r="G586" s="1" t="s">
        <v>127</v>
      </c>
      <c r="H586" s="1">
        <v>1</v>
      </c>
      <c r="I586" s="1">
        <v>755</v>
      </c>
      <c r="J586" s="1">
        <v>18264210</v>
      </c>
      <c r="K586" s="6">
        <f>#REF!/#REF!</f>
        <v>24191.006622516601</v>
      </c>
      <c r="L586" s="1">
        <v>8859042</v>
      </c>
      <c r="M586" s="6">
        <f>#REF!/#REF!</f>
        <v>11733.8304635762</v>
      </c>
      <c r="N586" s="1">
        <v>252</v>
      </c>
      <c r="O586" s="1">
        <v>5094673</v>
      </c>
      <c r="P586" s="1">
        <v>1074642</v>
      </c>
      <c r="Q586" s="1">
        <v>17051262</v>
      </c>
    </row>
    <row r="587" spans="1:17" hidden="1" x14ac:dyDescent="0.3">
      <c r="A587" s="1">
        <v>2023</v>
      </c>
      <c r="B587" s="1">
        <v>28925</v>
      </c>
      <c r="C587" s="1" t="s">
        <v>262</v>
      </c>
      <c r="D587" s="1">
        <v>103072</v>
      </c>
      <c r="E587" s="1" t="s">
        <v>263</v>
      </c>
      <c r="F587" s="1" t="s">
        <v>264</v>
      </c>
      <c r="G587" s="1" t="s">
        <v>127</v>
      </c>
      <c r="H587" s="1">
        <v>1</v>
      </c>
      <c r="I587" s="1">
        <v>1957</v>
      </c>
      <c r="J587" s="1">
        <v>58588877</v>
      </c>
      <c r="K587" s="6">
        <f>#REF!/#REF!</f>
        <v>29938.107818088902</v>
      </c>
      <c r="L587" s="1">
        <v>25061722</v>
      </c>
      <c r="M587" s="6">
        <f>#REF!/#REF!</f>
        <v>12806.1941747573</v>
      </c>
      <c r="N587" s="1">
        <v>756</v>
      </c>
      <c r="O587" s="1">
        <v>18829231</v>
      </c>
      <c r="P587" s="1">
        <v>3915686</v>
      </c>
      <c r="Q587" s="1">
        <v>53527696</v>
      </c>
    </row>
    <row r="588" spans="1:17" hidden="1" x14ac:dyDescent="0.3">
      <c r="A588" s="1">
        <v>2023</v>
      </c>
      <c r="B588" s="1">
        <v>37121</v>
      </c>
      <c r="C588" s="1" t="s">
        <v>265</v>
      </c>
      <c r="D588" s="1">
        <v>23091</v>
      </c>
      <c r="E588" s="1" t="s">
        <v>266</v>
      </c>
      <c r="F588" s="1" t="s">
        <v>267</v>
      </c>
      <c r="G588" s="1" t="s">
        <v>196</v>
      </c>
      <c r="H588" s="1">
        <v>5</v>
      </c>
      <c r="I588" s="1">
        <v>7072</v>
      </c>
      <c r="J588" s="1">
        <v>351116730</v>
      </c>
      <c r="K588" s="6">
        <f>#REF!/#REF!</f>
        <v>49648.858880090498</v>
      </c>
      <c r="L588" s="1">
        <v>151458129</v>
      </c>
      <c r="M588" s="6">
        <f>#REF!/#REF!</f>
        <v>21416.5906391403</v>
      </c>
      <c r="N588" s="1">
        <v>2180</v>
      </c>
      <c r="O588" s="1">
        <v>69151682</v>
      </c>
      <c r="P588" s="1">
        <v>34376117</v>
      </c>
      <c r="Q588" s="1">
        <v>312630593</v>
      </c>
    </row>
    <row r="589" spans="1:17" hidden="1" x14ac:dyDescent="0.3">
      <c r="A589" s="1">
        <v>2023</v>
      </c>
      <c r="B589" s="1">
        <v>37122</v>
      </c>
      <c r="C589" s="1" t="s">
        <v>265</v>
      </c>
      <c r="D589" s="1">
        <v>23091</v>
      </c>
      <c r="E589" s="1" t="s">
        <v>266</v>
      </c>
      <c r="F589" s="1" t="s">
        <v>267</v>
      </c>
      <c r="G589" s="1" t="s">
        <v>196</v>
      </c>
      <c r="H589" s="1">
        <v>5</v>
      </c>
      <c r="I589" s="1">
        <v>7271</v>
      </c>
      <c r="J589" s="1">
        <v>236394097</v>
      </c>
      <c r="K589" s="6">
        <f>#REF!/#REF!</f>
        <v>32511.909916105102</v>
      </c>
      <c r="L589" s="1">
        <v>108424543</v>
      </c>
      <c r="M589" s="6">
        <f>#REF!/#REF!</f>
        <v>14911.9162426076</v>
      </c>
      <c r="N589" s="1">
        <v>2231</v>
      </c>
      <c r="O589" s="1">
        <v>60005881</v>
      </c>
      <c r="P589" s="1">
        <v>22032700</v>
      </c>
      <c r="Q589" s="1">
        <v>211542223</v>
      </c>
    </row>
    <row r="590" spans="1:17" hidden="1" x14ac:dyDescent="0.3">
      <c r="A590" s="1">
        <v>2023</v>
      </c>
      <c r="B590" s="1">
        <v>37123</v>
      </c>
      <c r="C590" s="1" t="s">
        <v>265</v>
      </c>
      <c r="D590" s="1">
        <v>23091</v>
      </c>
      <c r="E590" s="1" t="s">
        <v>266</v>
      </c>
      <c r="F590" s="1" t="s">
        <v>267</v>
      </c>
      <c r="G590" s="1" t="s">
        <v>196</v>
      </c>
      <c r="H590" s="1">
        <v>5</v>
      </c>
      <c r="I590" s="1">
        <v>3090</v>
      </c>
      <c r="J590" s="1">
        <v>99578495</v>
      </c>
      <c r="K590" s="6">
        <f>#REF!/#REF!</f>
        <v>32226.050161812302</v>
      </c>
      <c r="L590" s="1">
        <v>48919657</v>
      </c>
      <c r="M590" s="6">
        <f>#REF!/#REF!</f>
        <v>15831.604207119701</v>
      </c>
      <c r="N590" s="1">
        <v>1031</v>
      </c>
      <c r="O590" s="1">
        <v>23990181</v>
      </c>
      <c r="P590" s="1">
        <v>7654985</v>
      </c>
      <c r="Q590" s="1">
        <v>90948015</v>
      </c>
    </row>
    <row r="591" spans="1:17" hidden="1" x14ac:dyDescent="0.3">
      <c r="A591" s="1">
        <v>2023</v>
      </c>
      <c r="B591" s="1">
        <v>37124</v>
      </c>
      <c r="C591" s="1" t="s">
        <v>265</v>
      </c>
      <c r="D591" s="1">
        <v>23091</v>
      </c>
      <c r="E591" s="1" t="s">
        <v>266</v>
      </c>
      <c r="F591" s="1" t="s">
        <v>267</v>
      </c>
      <c r="G591" s="1" t="s">
        <v>196</v>
      </c>
      <c r="H591" s="1">
        <v>5</v>
      </c>
      <c r="I591" s="1">
        <v>9891</v>
      </c>
      <c r="J591" s="1">
        <v>320864383</v>
      </c>
      <c r="K591" s="6">
        <f>#REF!/#REF!</f>
        <v>32440.034677990101</v>
      </c>
      <c r="L591" s="1">
        <v>149719812</v>
      </c>
      <c r="M591" s="6">
        <f>#REF!/#REF!</f>
        <v>15136.974218986999</v>
      </c>
      <c r="N591" s="1">
        <v>3774</v>
      </c>
      <c r="O591" s="1">
        <v>102301189</v>
      </c>
      <c r="P591" s="1">
        <v>24825482</v>
      </c>
      <c r="Q591" s="1">
        <v>295093022</v>
      </c>
    </row>
    <row r="592" spans="1:17" hidden="1" x14ac:dyDescent="0.3">
      <c r="A592" s="1">
        <v>2023</v>
      </c>
      <c r="B592" s="1">
        <v>37125</v>
      </c>
      <c r="C592" s="1" t="s">
        <v>265</v>
      </c>
      <c r="D592" s="1">
        <v>23091</v>
      </c>
      <c r="E592" s="1" t="s">
        <v>266</v>
      </c>
      <c r="F592" s="1" t="s">
        <v>267</v>
      </c>
      <c r="G592" s="1" t="s">
        <v>196</v>
      </c>
      <c r="H592" s="1">
        <v>5</v>
      </c>
      <c r="I592" s="1">
        <v>2480</v>
      </c>
      <c r="J592" s="1">
        <v>73238170</v>
      </c>
      <c r="K592" s="6">
        <f>#REF!/#REF!</f>
        <v>29531.5201612903</v>
      </c>
      <c r="L592" s="1">
        <v>35990265</v>
      </c>
      <c r="M592" s="6">
        <f>#REF!/#REF!</f>
        <v>14512.203629032299</v>
      </c>
      <c r="N592" s="1">
        <v>914</v>
      </c>
      <c r="O592" s="1">
        <v>19891503</v>
      </c>
      <c r="P592" s="1">
        <v>6126110</v>
      </c>
      <c r="Q592" s="1">
        <v>67163357</v>
      </c>
    </row>
    <row r="593" spans="1:17" hidden="1" x14ac:dyDescent="0.3">
      <c r="A593" s="1">
        <v>2023</v>
      </c>
      <c r="B593" s="1">
        <v>37126</v>
      </c>
      <c r="C593" s="1" t="s">
        <v>265</v>
      </c>
      <c r="D593" s="1">
        <v>23091</v>
      </c>
      <c r="E593" s="1" t="s">
        <v>266</v>
      </c>
      <c r="F593" s="1" t="s">
        <v>267</v>
      </c>
      <c r="G593" s="1" t="s">
        <v>196</v>
      </c>
      <c r="H593" s="1">
        <v>5</v>
      </c>
      <c r="I593" s="1">
        <v>8976</v>
      </c>
      <c r="J593" s="1">
        <v>417409897</v>
      </c>
      <c r="K593" s="6">
        <f>#REF!/#REF!</f>
        <v>46502.885138146201</v>
      </c>
      <c r="L593" s="1">
        <v>161686277</v>
      </c>
      <c r="M593" s="6">
        <f>#REF!/#REF!</f>
        <v>18013.177027629201</v>
      </c>
      <c r="N593" s="1">
        <v>3354</v>
      </c>
      <c r="O593" s="1">
        <v>114136495</v>
      </c>
      <c r="P593" s="1">
        <v>49144237</v>
      </c>
      <c r="Q593" s="1">
        <v>375538533</v>
      </c>
    </row>
    <row r="594" spans="1:17" hidden="1" x14ac:dyDescent="0.3">
      <c r="A594" s="1">
        <v>2023</v>
      </c>
      <c r="B594" s="1">
        <v>37127</v>
      </c>
      <c r="C594" s="1" t="s">
        <v>265</v>
      </c>
      <c r="D594" s="1">
        <v>23091</v>
      </c>
      <c r="E594" s="1" t="s">
        <v>266</v>
      </c>
      <c r="F594" s="1" t="s">
        <v>267</v>
      </c>
      <c r="G594" s="1" t="s">
        <v>196</v>
      </c>
      <c r="H594" s="1">
        <v>5</v>
      </c>
      <c r="I594" s="1">
        <v>2707</v>
      </c>
      <c r="J594" s="1">
        <v>83262165</v>
      </c>
      <c r="K594" s="6">
        <f>#REF!/#REF!</f>
        <v>30758.095677872199</v>
      </c>
      <c r="L594" s="1">
        <v>35128621</v>
      </c>
      <c r="M594" s="6">
        <f>#REF!/#REF!</f>
        <v>12976.956409309199</v>
      </c>
      <c r="N594" s="1">
        <v>1112</v>
      </c>
      <c r="O594" s="1">
        <v>30195071</v>
      </c>
      <c r="P594" s="1">
        <v>5972115</v>
      </c>
      <c r="Q594" s="1">
        <v>76247537</v>
      </c>
    </row>
    <row r="595" spans="1:17" hidden="1" x14ac:dyDescent="0.3">
      <c r="A595" s="1">
        <v>2023</v>
      </c>
      <c r="B595" s="1">
        <v>37128</v>
      </c>
      <c r="C595" s="1" t="s">
        <v>265</v>
      </c>
      <c r="D595" s="1">
        <v>23091</v>
      </c>
      <c r="E595" s="1" t="s">
        <v>266</v>
      </c>
      <c r="F595" s="1" t="s">
        <v>267</v>
      </c>
      <c r="G595" s="1" t="s">
        <v>196</v>
      </c>
      <c r="H595" s="1">
        <v>5</v>
      </c>
      <c r="I595" s="1">
        <v>3363</v>
      </c>
      <c r="J595" s="1">
        <v>144877127</v>
      </c>
      <c r="K595" s="6">
        <f>#REF!/#REF!</f>
        <v>43079.728516205803</v>
      </c>
      <c r="L595" s="1">
        <v>54014978</v>
      </c>
      <c r="M595" s="6">
        <f>#REF!/#REF!</f>
        <v>16061.5456437704</v>
      </c>
      <c r="N595" s="1">
        <v>1314</v>
      </c>
      <c r="O595" s="1">
        <v>40969838</v>
      </c>
      <c r="P595" s="1">
        <v>15014816</v>
      </c>
      <c r="Q595" s="1">
        <v>127506798</v>
      </c>
    </row>
    <row r="596" spans="1:17" hidden="1" x14ac:dyDescent="0.3">
      <c r="A596" s="1">
        <v>2023</v>
      </c>
      <c r="B596" s="1">
        <v>37129</v>
      </c>
      <c r="C596" s="1" t="s">
        <v>265</v>
      </c>
      <c r="D596" s="1">
        <v>23091</v>
      </c>
      <c r="E596" s="1" t="s">
        <v>266</v>
      </c>
      <c r="F596" s="1" t="s">
        <v>267</v>
      </c>
      <c r="G596" s="1" t="s">
        <v>196</v>
      </c>
      <c r="H596" s="1">
        <v>5</v>
      </c>
      <c r="I596" s="1">
        <v>7079</v>
      </c>
      <c r="J596" s="1">
        <v>244686394</v>
      </c>
      <c r="K596" s="6">
        <f>#REF!/#REF!</f>
        <v>34565.107218533703</v>
      </c>
      <c r="L596" s="1">
        <v>117125542</v>
      </c>
      <c r="M596" s="6">
        <f>#REF!/#REF!</f>
        <v>16545.492583698298</v>
      </c>
      <c r="N596" s="1">
        <v>2093</v>
      </c>
      <c r="O596" s="1">
        <v>59562627</v>
      </c>
      <c r="P596" s="1">
        <v>24447031</v>
      </c>
      <c r="Q596" s="1">
        <v>221995183</v>
      </c>
    </row>
    <row r="597" spans="1:17" hidden="1" x14ac:dyDescent="0.3">
      <c r="A597" s="1">
        <v>2023</v>
      </c>
      <c r="B597" s="1">
        <v>37131</v>
      </c>
      <c r="C597" s="1" t="s">
        <v>265</v>
      </c>
      <c r="D597" s="1">
        <v>23091</v>
      </c>
      <c r="E597" s="1" t="s">
        <v>266</v>
      </c>
      <c r="F597" s="1" t="s">
        <v>267</v>
      </c>
      <c r="G597" s="1" t="s">
        <v>196</v>
      </c>
      <c r="H597" s="1">
        <v>5</v>
      </c>
      <c r="I597" s="1">
        <v>23223</v>
      </c>
      <c r="J597" s="1">
        <v>607453104</v>
      </c>
      <c r="K597" s="6">
        <f>#REF!/#REF!</f>
        <v>26157.391551479101</v>
      </c>
      <c r="L597" s="1">
        <v>316698334</v>
      </c>
      <c r="M597" s="6">
        <f>#REF!/#REF!</f>
        <v>13637.2705507471</v>
      </c>
      <c r="N597" s="1">
        <v>8294</v>
      </c>
      <c r="O597" s="1">
        <v>199371728</v>
      </c>
      <c r="P597" s="1">
        <v>22885117</v>
      </c>
      <c r="Q597" s="1">
        <v>567350347</v>
      </c>
    </row>
    <row r="598" spans="1:17" hidden="1" x14ac:dyDescent="0.3">
      <c r="A598" s="1">
        <v>2023</v>
      </c>
      <c r="B598" s="1">
        <v>37132</v>
      </c>
      <c r="C598" s="1" t="s">
        <v>265</v>
      </c>
      <c r="D598" s="1">
        <v>23091</v>
      </c>
      <c r="E598" s="1" t="s">
        <v>266</v>
      </c>
      <c r="F598" s="1" t="s">
        <v>267</v>
      </c>
      <c r="G598" s="1" t="s">
        <v>196</v>
      </c>
      <c r="H598" s="1">
        <v>5</v>
      </c>
      <c r="I598" s="1">
        <v>13197</v>
      </c>
      <c r="J598" s="1">
        <v>309310267</v>
      </c>
      <c r="K598" s="6">
        <f>#REF!/#REF!</f>
        <v>23437.9227854815</v>
      </c>
      <c r="L598" s="1">
        <v>176432300</v>
      </c>
      <c r="M598" s="6">
        <f>#REF!/#REF!</f>
        <v>13369.1217700993</v>
      </c>
      <c r="N598" s="1">
        <v>4574</v>
      </c>
      <c r="O598" s="1">
        <v>98433411</v>
      </c>
      <c r="P598" s="1">
        <v>5968923</v>
      </c>
      <c r="Q598" s="1">
        <v>292215105</v>
      </c>
    </row>
    <row r="599" spans="1:17" hidden="1" x14ac:dyDescent="0.3">
      <c r="A599" s="1">
        <v>2023</v>
      </c>
      <c r="B599" s="1">
        <v>37133</v>
      </c>
      <c r="C599" s="1" t="s">
        <v>265</v>
      </c>
      <c r="D599" s="1">
        <v>23091</v>
      </c>
      <c r="E599" s="1" t="s">
        <v>266</v>
      </c>
      <c r="F599" s="1" t="s">
        <v>267</v>
      </c>
      <c r="G599" s="1" t="s">
        <v>196</v>
      </c>
      <c r="H599" s="1">
        <v>5</v>
      </c>
      <c r="I599" s="1">
        <v>4326</v>
      </c>
      <c r="J599" s="1">
        <v>98032432</v>
      </c>
      <c r="K599" s="6">
        <f>#REF!/#REF!</f>
        <v>22661.218677762401</v>
      </c>
      <c r="L599" s="1">
        <v>56450698</v>
      </c>
      <c r="M599" s="6">
        <f>#REF!/#REF!</f>
        <v>13049.1673601479</v>
      </c>
      <c r="N599" s="1">
        <v>1447</v>
      </c>
      <c r="O599" s="1">
        <v>30973363</v>
      </c>
      <c r="P599" s="1">
        <v>1313727</v>
      </c>
      <c r="Q599" s="1">
        <v>92158407</v>
      </c>
    </row>
    <row r="600" spans="1:17" hidden="1" x14ac:dyDescent="0.3">
      <c r="A600" s="1">
        <v>2023</v>
      </c>
      <c r="B600" s="1">
        <v>37134</v>
      </c>
      <c r="C600" s="1" t="s">
        <v>265</v>
      </c>
      <c r="D600" s="1">
        <v>23091</v>
      </c>
      <c r="E600" s="1" t="s">
        <v>266</v>
      </c>
      <c r="F600" s="1" t="s">
        <v>267</v>
      </c>
      <c r="G600" s="1" t="s">
        <v>196</v>
      </c>
      <c r="H600" s="1">
        <v>5</v>
      </c>
      <c r="I600" s="1">
        <v>8745</v>
      </c>
      <c r="J600" s="1">
        <v>217637616</v>
      </c>
      <c r="K600" s="6">
        <f>#REF!/#REF!</f>
        <v>24887.0915951973</v>
      </c>
      <c r="L600" s="1">
        <v>130153052</v>
      </c>
      <c r="M600" s="6">
        <f>#REF!/#REF!</f>
        <v>14883.1391652373</v>
      </c>
      <c r="N600" s="1">
        <v>2647</v>
      </c>
      <c r="O600" s="1">
        <v>57369126</v>
      </c>
      <c r="P600" s="1">
        <v>7872578</v>
      </c>
      <c r="Q600" s="1">
        <v>204699085</v>
      </c>
    </row>
    <row r="601" spans="1:17" hidden="1" x14ac:dyDescent="0.3">
      <c r="A601" s="1">
        <v>2023</v>
      </c>
      <c r="B601" s="1">
        <v>37135</v>
      </c>
      <c r="C601" s="1" t="s">
        <v>265</v>
      </c>
      <c r="D601" s="1">
        <v>23091</v>
      </c>
      <c r="E601" s="1" t="s">
        <v>266</v>
      </c>
      <c r="F601" s="1" t="s">
        <v>267</v>
      </c>
      <c r="G601" s="1" t="s">
        <v>196</v>
      </c>
      <c r="H601" s="1">
        <v>5</v>
      </c>
      <c r="I601" s="1">
        <v>19574</v>
      </c>
      <c r="J601" s="1">
        <v>456559829</v>
      </c>
      <c r="K601" s="6">
        <f>#REF!/#REF!</f>
        <v>23324.8099008889</v>
      </c>
      <c r="L601" s="1">
        <v>276007391</v>
      </c>
      <c r="M601" s="6">
        <f>#REF!/#REF!</f>
        <v>14100.7147747011</v>
      </c>
      <c r="N601" s="1">
        <v>5841</v>
      </c>
      <c r="O601" s="1">
        <v>121415844</v>
      </c>
      <c r="P601" s="1">
        <v>9217354</v>
      </c>
      <c r="Q601" s="1">
        <v>428859175</v>
      </c>
    </row>
    <row r="602" spans="1:17" hidden="1" x14ac:dyDescent="0.3">
      <c r="A602" s="1">
        <v>2023</v>
      </c>
      <c r="B602" s="1">
        <v>37136</v>
      </c>
      <c r="C602" s="1" t="s">
        <v>265</v>
      </c>
      <c r="D602" s="1">
        <v>23091</v>
      </c>
      <c r="E602" s="1" t="s">
        <v>266</v>
      </c>
      <c r="F602" s="1" t="s">
        <v>267</v>
      </c>
      <c r="G602" s="1" t="s">
        <v>196</v>
      </c>
      <c r="H602" s="1">
        <v>5</v>
      </c>
      <c r="I602" s="1">
        <v>12126</v>
      </c>
      <c r="J602" s="1">
        <v>272576790</v>
      </c>
      <c r="K602" s="6">
        <f>#REF!/#REF!</f>
        <v>22478.706086096001</v>
      </c>
      <c r="L602" s="1">
        <v>156835372</v>
      </c>
      <c r="M602" s="6">
        <f>#REF!/#REF!</f>
        <v>12933.809335312601</v>
      </c>
      <c r="N602" s="1">
        <v>3935</v>
      </c>
      <c r="O602" s="1">
        <v>87774485</v>
      </c>
      <c r="P602" s="1">
        <v>4752211</v>
      </c>
      <c r="Q602" s="1">
        <v>259071596</v>
      </c>
    </row>
    <row r="603" spans="1:17" hidden="1" x14ac:dyDescent="0.3">
      <c r="A603" s="1">
        <v>2023</v>
      </c>
      <c r="B603" s="1">
        <v>37137</v>
      </c>
      <c r="C603" s="1" t="s">
        <v>265</v>
      </c>
      <c r="D603" s="1">
        <v>23091</v>
      </c>
      <c r="E603" s="1" t="s">
        <v>266</v>
      </c>
      <c r="F603" s="1" t="s">
        <v>267</v>
      </c>
      <c r="G603" s="1" t="s">
        <v>196</v>
      </c>
      <c r="H603" s="1">
        <v>5</v>
      </c>
      <c r="I603" s="1">
        <v>8547</v>
      </c>
      <c r="J603" s="1">
        <v>195062912</v>
      </c>
      <c r="K603" s="6">
        <f>#REF!/#REF!</f>
        <v>22822.383526383499</v>
      </c>
      <c r="L603" s="1">
        <v>116745248</v>
      </c>
      <c r="M603" s="6">
        <f>#REF!/#REF!</f>
        <v>13659.207675207699</v>
      </c>
      <c r="N603" s="1">
        <v>2568</v>
      </c>
      <c r="O603" s="1">
        <v>56513338</v>
      </c>
      <c r="P603" s="1">
        <v>3773411</v>
      </c>
      <c r="Q603" s="1">
        <v>184112216</v>
      </c>
    </row>
    <row r="604" spans="1:17" hidden="1" x14ac:dyDescent="0.3">
      <c r="A604" s="1">
        <v>2023</v>
      </c>
      <c r="B604" s="1">
        <v>37138</v>
      </c>
      <c r="C604" s="1" t="s">
        <v>265</v>
      </c>
      <c r="D604" s="1">
        <v>23091</v>
      </c>
      <c r="E604" s="1" t="s">
        <v>266</v>
      </c>
      <c r="F604" s="1" t="s">
        <v>267</v>
      </c>
      <c r="G604" s="1" t="s">
        <v>196</v>
      </c>
      <c r="H604" s="1">
        <v>5</v>
      </c>
      <c r="I604" s="1">
        <v>30768</v>
      </c>
      <c r="J604" s="1">
        <v>820996717</v>
      </c>
      <c r="K604" s="6">
        <f>#REF!/#REF!</f>
        <v>26683.460640925601</v>
      </c>
      <c r="L604" s="1">
        <v>439853364</v>
      </c>
      <c r="M604" s="6">
        <f>#REF!/#REF!</f>
        <v>14295.806162246499</v>
      </c>
      <c r="N604" s="1">
        <v>10558</v>
      </c>
      <c r="O604" s="1">
        <v>265372417</v>
      </c>
      <c r="P604" s="1">
        <v>30797490</v>
      </c>
      <c r="Q604" s="1">
        <v>770930787</v>
      </c>
    </row>
    <row r="605" spans="1:17" hidden="1" x14ac:dyDescent="0.3">
      <c r="A605" s="1">
        <v>2023</v>
      </c>
      <c r="B605" s="1">
        <v>37139</v>
      </c>
      <c r="C605" s="1" t="s">
        <v>265</v>
      </c>
      <c r="D605" s="1">
        <v>23091</v>
      </c>
      <c r="E605" s="1" t="s">
        <v>266</v>
      </c>
      <c r="F605" s="1" t="s">
        <v>267</v>
      </c>
      <c r="G605" s="1" t="s">
        <v>196</v>
      </c>
      <c r="H605" s="1">
        <v>5</v>
      </c>
      <c r="I605" s="1">
        <v>14454</v>
      </c>
      <c r="J605" s="1">
        <v>379372164</v>
      </c>
      <c r="K605" s="6">
        <f>#REF!/#REF!</f>
        <v>26246.8634288086</v>
      </c>
      <c r="L605" s="1">
        <v>213014591</v>
      </c>
      <c r="M605" s="6">
        <f>#REF!/#REF!</f>
        <v>14737.4146257091</v>
      </c>
      <c r="N605" s="1">
        <v>4737</v>
      </c>
      <c r="O605" s="1">
        <v>104508863</v>
      </c>
      <c r="P605" s="1">
        <v>13011343</v>
      </c>
      <c r="Q605" s="1">
        <v>352057004</v>
      </c>
    </row>
    <row r="606" spans="1:17" hidden="1" x14ac:dyDescent="0.3">
      <c r="A606" s="1">
        <v>2023</v>
      </c>
      <c r="B606" s="1">
        <v>37141</v>
      </c>
      <c r="C606" s="1" t="s">
        <v>265</v>
      </c>
      <c r="D606" s="1">
        <v>23091</v>
      </c>
      <c r="E606" s="1" t="s">
        <v>266</v>
      </c>
      <c r="F606" s="1" t="s">
        <v>267</v>
      </c>
      <c r="G606" s="1" t="s">
        <v>196</v>
      </c>
      <c r="H606" s="1">
        <v>5</v>
      </c>
      <c r="I606" s="1">
        <v>6446</v>
      </c>
      <c r="J606" s="1">
        <v>174374885</v>
      </c>
      <c r="K606" s="6">
        <f>#REF!/#REF!</f>
        <v>27051.642103630202</v>
      </c>
      <c r="L606" s="1">
        <v>86922267</v>
      </c>
      <c r="M606" s="6">
        <f>#REF!/#REF!</f>
        <v>13484.683059261601</v>
      </c>
      <c r="N606" s="1">
        <v>2305</v>
      </c>
      <c r="O606" s="1">
        <v>52531819</v>
      </c>
      <c r="P606" s="1">
        <v>8181348</v>
      </c>
      <c r="Q606" s="1">
        <v>160680425</v>
      </c>
    </row>
    <row r="607" spans="1:17" hidden="1" x14ac:dyDescent="0.3">
      <c r="A607" s="1">
        <v>2023</v>
      </c>
      <c r="B607" s="1">
        <v>37142</v>
      </c>
      <c r="C607" s="1" t="s">
        <v>265</v>
      </c>
      <c r="D607" s="1">
        <v>23091</v>
      </c>
      <c r="E607" s="1" t="s">
        <v>266</v>
      </c>
      <c r="F607" s="1" t="s">
        <v>267</v>
      </c>
      <c r="G607" s="1" t="s">
        <v>196</v>
      </c>
      <c r="H607" s="1">
        <v>5</v>
      </c>
      <c r="I607" s="1">
        <v>7491</v>
      </c>
      <c r="J607" s="1">
        <v>204300034</v>
      </c>
      <c r="K607" s="6">
        <f>#REF!/#REF!</f>
        <v>27272.731811507099</v>
      </c>
      <c r="L607" s="1">
        <v>106341289</v>
      </c>
      <c r="M607" s="6">
        <f>#REF!/#REF!</f>
        <v>14195.8735816313</v>
      </c>
      <c r="N607" s="1">
        <v>2655</v>
      </c>
      <c r="O607" s="1">
        <v>60075590</v>
      </c>
      <c r="P607" s="1">
        <v>7246835</v>
      </c>
      <c r="Q607" s="1">
        <v>189483692</v>
      </c>
    </row>
    <row r="608" spans="1:17" x14ac:dyDescent="0.3">
      <c r="J608" s="4">
        <f>SUM(J502:J534)/SUM(I502:I534)</f>
        <v>27987.693137501399</v>
      </c>
    </row>
    <row r="609" spans="11:11" x14ac:dyDescent="0.3">
      <c r="K609" s="10"/>
    </row>
  </sheetData>
  <phoneticPr fontId="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Households size</vt:lpstr>
      <vt:lpstr>income of households</vt:lpstr>
      <vt:lpstr>Redditi_e_principali_variabili_</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NPOI</dc:creator>
  <cp:lastModifiedBy>Hugo Tian LookX</cp:lastModifiedBy>
  <dcterms:created xsi:type="dcterms:W3CDTF">2025-11-18T16:08:00Z</dcterms:created>
  <dcterms:modified xsi:type="dcterms:W3CDTF">2025-12-13T00:21:47Z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2.7.0</vt:lpwstr>
  </property>
  <property fmtid="{D5CDD505-2E9C-101B-9397-08002B2CF9AE}" pid="4" name="ICV">
    <vt:lpwstr>6E24622D07B948B39DA3A76DE2844976_12</vt:lpwstr>
  </property>
  <property fmtid="{D5CDD505-2E9C-101B-9397-08002B2CF9AE}" pid="5" name="KSOProductBuildVer">
    <vt:lpwstr>2052-12.1.0.24034</vt:lpwstr>
  </property>
  <property fmtid="{D5CDD505-2E9C-101B-9397-08002B2CF9AE}" pid="6" name="CalculationRule">
    <vt:i4>0</vt:i4>
  </property>
</Properties>
</file>